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3250" windowHeight="12525"/>
  </bookViews>
  <sheets>
    <sheet name="Challenge Panche-Castello" sheetId="1" r:id="rId1"/>
    <sheet name="Classifica Società e Scuole" sheetId="2" r:id="rId2"/>
  </sheets>
  <definedNames>
    <definedName name="_xlnm._FilterDatabase" localSheetId="0" hidden="1">'Challenge Panche-Castello'!$B$203:$J$203</definedName>
  </definedNames>
  <calcPr calcId="145621"/>
</workbook>
</file>

<file path=xl/calcChain.xml><?xml version="1.0" encoding="utf-8"?>
<calcChain xmlns="http://schemas.openxmlformats.org/spreadsheetml/2006/main">
  <c r="J72" i="1" l="1"/>
  <c r="J71" i="1"/>
  <c r="J70" i="1"/>
  <c r="J69" i="1"/>
  <c r="J87" i="1" l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E12" i="2" l="1"/>
  <c r="E11" i="2"/>
  <c r="E10" i="2"/>
  <c r="E9" i="2"/>
  <c r="E8" i="2"/>
  <c r="E7" i="2"/>
  <c r="E6" i="2"/>
  <c r="E5" i="2"/>
  <c r="E4" i="2"/>
  <c r="E3" i="2"/>
  <c r="E2" i="2"/>
  <c r="J206" i="1" l="1"/>
  <c r="J205" i="1"/>
  <c r="J207" i="1"/>
  <c r="J208" i="1"/>
  <c r="J209" i="1"/>
  <c r="J204" i="1"/>
  <c r="J197" i="1"/>
  <c r="J198" i="1"/>
  <c r="J199" i="1"/>
  <c r="J200" i="1"/>
  <c r="J196" i="1"/>
  <c r="J184" i="1"/>
  <c r="J183" i="1"/>
  <c r="J185" i="1"/>
  <c r="J186" i="1"/>
  <c r="J187" i="1"/>
  <c r="J189" i="1"/>
  <c r="J188" i="1"/>
  <c r="J190" i="1"/>
  <c r="J191" i="1"/>
  <c r="J192" i="1"/>
  <c r="J182" i="1"/>
  <c r="J173" i="1"/>
  <c r="J172" i="1"/>
  <c r="J174" i="1"/>
  <c r="J175" i="1"/>
  <c r="J176" i="1"/>
  <c r="J177" i="1"/>
  <c r="J178" i="1"/>
  <c r="J171" i="1"/>
  <c r="J163" i="1"/>
  <c r="J154" i="1"/>
  <c r="J155" i="1"/>
  <c r="J156" i="1"/>
  <c r="J157" i="1"/>
  <c r="J158" i="1"/>
  <c r="J159" i="1"/>
  <c r="J160" i="1"/>
  <c r="J162" i="1"/>
  <c r="J161" i="1"/>
  <c r="J164" i="1"/>
  <c r="J165" i="1"/>
  <c r="J166" i="1"/>
  <c r="J167" i="1"/>
  <c r="J153" i="1"/>
  <c r="J137" i="1"/>
  <c r="J136" i="1"/>
  <c r="J138" i="1"/>
  <c r="J139" i="1"/>
  <c r="J140" i="1"/>
  <c r="J141" i="1"/>
  <c r="J143" i="1"/>
  <c r="J142" i="1"/>
  <c r="J144" i="1"/>
  <c r="J147" i="1"/>
  <c r="J146" i="1"/>
  <c r="J149" i="1"/>
  <c r="J145" i="1"/>
  <c r="J148" i="1"/>
  <c r="J135" i="1"/>
  <c r="J131" i="1" l="1"/>
  <c r="J126" i="1"/>
  <c r="J130" i="1"/>
  <c r="J116" i="1"/>
  <c r="J117" i="1"/>
  <c r="J118" i="1"/>
  <c r="J119" i="1"/>
  <c r="J120" i="1"/>
  <c r="J121" i="1"/>
  <c r="J122" i="1"/>
  <c r="J123" i="1"/>
  <c r="J125" i="1"/>
  <c r="J124" i="1"/>
  <c r="J127" i="1"/>
  <c r="J128" i="1"/>
  <c r="J129" i="1"/>
  <c r="J109" i="1"/>
  <c r="J110" i="1"/>
  <c r="J111" i="1"/>
  <c r="J112" i="1"/>
  <c r="J104" i="1"/>
  <c r="J102" i="1"/>
  <c r="J105" i="1"/>
  <c r="J106" i="1"/>
  <c r="J107" i="1"/>
  <c r="J108" i="1"/>
  <c r="J92" i="1"/>
  <c r="J93" i="1"/>
  <c r="J94" i="1"/>
  <c r="J95" i="1"/>
  <c r="J96" i="1"/>
  <c r="J97" i="1"/>
  <c r="J98" i="1"/>
  <c r="J99" i="1"/>
  <c r="J103" i="1"/>
  <c r="J101" i="1"/>
  <c r="J100" i="1"/>
  <c r="J91" i="1"/>
  <c r="J52" i="1"/>
  <c r="J53" i="1"/>
  <c r="J55" i="1"/>
  <c r="J54" i="1"/>
  <c r="J56" i="1"/>
  <c r="J57" i="1"/>
  <c r="J59" i="1"/>
  <c r="J58" i="1"/>
  <c r="J60" i="1"/>
  <c r="J61" i="1"/>
  <c r="J65" i="1"/>
  <c r="J64" i="1"/>
  <c r="J62" i="1"/>
  <c r="J63" i="1"/>
  <c r="J51" i="1"/>
  <c r="J39" i="1"/>
  <c r="J40" i="1"/>
  <c r="J41" i="1"/>
  <c r="J42" i="1"/>
  <c r="J45" i="1"/>
  <c r="J44" i="1"/>
  <c r="J43" i="1"/>
  <c r="J46" i="1"/>
  <c r="J47" i="1"/>
  <c r="J38" i="1"/>
  <c r="J37" i="1"/>
  <c r="J36" i="1"/>
  <c r="J22" i="1"/>
  <c r="J27" i="1"/>
  <c r="J20" i="1"/>
  <c r="J21" i="1"/>
  <c r="J23" i="1"/>
  <c r="J24" i="1"/>
  <c r="J25" i="1"/>
  <c r="J26" i="1"/>
  <c r="J28" i="1"/>
  <c r="J29" i="1"/>
  <c r="J30" i="1"/>
  <c r="J31" i="1"/>
  <c r="J32" i="1"/>
  <c r="J19" i="1"/>
  <c r="J3" i="1"/>
  <c r="J4" i="1"/>
  <c r="J5" i="1"/>
  <c r="J6" i="1"/>
  <c r="J11" i="1"/>
  <c r="J12" i="1"/>
  <c r="J13" i="1"/>
  <c r="J14" i="1"/>
  <c r="J15" i="1"/>
  <c r="J10" i="1"/>
</calcChain>
</file>

<file path=xl/sharedStrings.xml><?xml version="1.0" encoding="utf-8"?>
<sst xmlns="http://schemas.openxmlformats.org/spreadsheetml/2006/main" count="1016" uniqueCount="319">
  <si>
    <t>Pro Sport Scandicci</t>
  </si>
  <si>
    <t>ANNA</t>
  </si>
  <si>
    <t>F</t>
  </si>
  <si>
    <t>ESORDIENTI C</t>
  </si>
  <si>
    <t>GS Le Panche Castelquarto</t>
  </si>
  <si>
    <t>MARILLI</t>
  </si>
  <si>
    <t>BIANCA</t>
  </si>
  <si>
    <t>RUNNERS BARBERINO</t>
  </si>
  <si>
    <t>TEI</t>
  </si>
  <si>
    <t>EMMA</t>
  </si>
  <si>
    <t>MARTA</t>
  </si>
  <si>
    <t>Ist. Bucine Arezzo</t>
  </si>
  <si>
    <t>ASD Atletica Castello</t>
  </si>
  <si>
    <t>CORVO</t>
  </si>
  <si>
    <t>SARA</t>
  </si>
  <si>
    <t>MARTELLI</t>
  </si>
  <si>
    <t>LISA</t>
  </si>
  <si>
    <t>SIRIA</t>
  </si>
  <si>
    <t>Atletica Calenzano</t>
  </si>
  <si>
    <t>CHIAPPARICCI</t>
  </si>
  <si>
    <t>ZOE</t>
  </si>
  <si>
    <t>MARTINI</t>
  </si>
  <si>
    <t>SCARPELLI</t>
  </si>
  <si>
    <t>CAMILLA</t>
  </si>
  <si>
    <t>MORARA</t>
  </si>
  <si>
    <t>CARVELLI</t>
  </si>
  <si>
    <t>CARMEN</t>
  </si>
  <si>
    <t>GIACUMBI</t>
  </si>
  <si>
    <t>BUCCHIONI</t>
  </si>
  <si>
    <t>FRANCESCA</t>
  </si>
  <si>
    <t>PISANI</t>
  </si>
  <si>
    <t>BANCHI</t>
  </si>
  <si>
    <t>IRENE</t>
  </si>
  <si>
    <t>Società</t>
  </si>
  <si>
    <t>Cognome</t>
  </si>
  <si>
    <t>Nome</t>
  </si>
  <si>
    <t>F/M</t>
  </si>
  <si>
    <t>Anno</t>
  </si>
  <si>
    <t>Categoria</t>
  </si>
  <si>
    <t>Categoria esordienti C - Femminile</t>
  </si>
  <si>
    <t>Categoria esordienti C - Maschile</t>
  </si>
  <si>
    <t>ACCA</t>
  </si>
  <si>
    <t>MATTIA</t>
  </si>
  <si>
    <t>M</t>
  </si>
  <si>
    <t>IASPARRO</t>
  </si>
  <si>
    <t>DONATO</t>
  </si>
  <si>
    <t>ASD Atletica Marciatori Mugello</t>
  </si>
  <si>
    <t>CAVORSO</t>
  </si>
  <si>
    <t>GIULIO TOMMASO</t>
  </si>
  <si>
    <t>DIEGO</t>
  </si>
  <si>
    <t>MATTEO</t>
  </si>
  <si>
    <t>GABRIELE</t>
  </si>
  <si>
    <t>LORENZO</t>
  </si>
  <si>
    <t>PIRISI</t>
  </si>
  <si>
    <t>GIOVANNI</t>
  </si>
  <si>
    <t>FALTONI</t>
  </si>
  <si>
    <t>EDOARDO</t>
  </si>
  <si>
    <t>FRANCESCO</t>
  </si>
  <si>
    <t>MARGHERI</t>
  </si>
  <si>
    <t>CEROFOLINI</t>
  </si>
  <si>
    <t>GALEOTTI</t>
  </si>
  <si>
    <t>NICCOLO'</t>
  </si>
  <si>
    <t>RICCI</t>
  </si>
  <si>
    <t>COSIMO</t>
  </si>
  <si>
    <t>AZZARO</t>
  </si>
  <si>
    <t>NICOLAS</t>
  </si>
  <si>
    <t>DARIO</t>
  </si>
  <si>
    <t>ETTORE</t>
  </si>
  <si>
    <t>A.S.D. Atletica Sestese</t>
  </si>
  <si>
    <t>EMANUELE</t>
  </si>
  <si>
    <t>PRESTIA</t>
  </si>
  <si>
    <t>ALESSANDRO</t>
  </si>
  <si>
    <t>BRUNI</t>
  </si>
  <si>
    <t>LIBERO</t>
  </si>
  <si>
    <t>MAGNOTTA</t>
  </si>
  <si>
    <t>GRAZZINI</t>
  </si>
  <si>
    <t>NOHA</t>
  </si>
  <si>
    <t>DAVIDE</t>
  </si>
  <si>
    <t>PEPI</t>
  </si>
  <si>
    <t>MARTINO</t>
  </si>
  <si>
    <t>MANNINI</t>
  </si>
  <si>
    <t>DUCCIO</t>
  </si>
  <si>
    <t>ELIA</t>
  </si>
  <si>
    <t>BRUNO</t>
  </si>
  <si>
    <t>Categoria under 6 - Maschile</t>
  </si>
  <si>
    <t>DE MARCO</t>
  </si>
  <si>
    <t>GRETA</t>
  </si>
  <si>
    <t>BORGHINI</t>
  </si>
  <si>
    <t>GJERGJI</t>
  </si>
  <si>
    <t xml:space="preserve">ILARI </t>
  </si>
  <si>
    <t>AURORA</t>
  </si>
  <si>
    <t>Categoria under 6 - Femminile</t>
  </si>
  <si>
    <t>BUCCIONI</t>
  </si>
  <si>
    <t>ESORDIENTI B</t>
  </si>
  <si>
    <t>CASINI</t>
  </si>
  <si>
    <t>DIAMANTE</t>
  </si>
  <si>
    <t>PAOLETTI</t>
  </si>
  <si>
    <t>MARTINA</t>
  </si>
  <si>
    <t>BUCALOSSI</t>
  </si>
  <si>
    <t>FORCONI</t>
  </si>
  <si>
    <t>GALGANI</t>
  </si>
  <si>
    <t>GIADA</t>
  </si>
  <si>
    <t>RACCOMANDATO</t>
  </si>
  <si>
    <t>ALESSIA</t>
  </si>
  <si>
    <t>AGATA</t>
  </si>
  <si>
    <t>SOFIA</t>
  </si>
  <si>
    <t>NOEMI</t>
  </si>
  <si>
    <t>A.P.D. San Gimignano</t>
  </si>
  <si>
    <t>BINI</t>
  </si>
  <si>
    <t>GIULIA</t>
  </si>
  <si>
    <t>SIGNORINI</t>
  </si>
  <si>
    <t>BONGIANNI</t>
  </si>
  <si>
    <t>NICCOLI</t>
  </si>
  <si>
    <t>SARTI</t>
  </si>
  <si>
    <t>VIOLANTE</t>
  </si>
  <si>
    <t>SARDIELLO</t>
  </si>
  <si>
    <t>SERENA</t>
  </si>
  <si>
    <t>LUCREZIA</t>
  </si>
  <si>
    <t>BARDINE</t>
  </si>
  <si>
    <t>ESTER</t>
  </si>
  <si>
    <t>LOFFARI</t>
  </si>
  <si>
    <t>LEILA</t>
  </si>
  <si>
    <t>ANTIMI</t>
  </si>
  <si>
    <t>ADELE</t>
  </si>
  <si>
    <t>ROSSI</t>
  </si>
  <si>
    <t>Categoria esordienti B - Femminili</t>
  </si>
  <si>
    <t>DABIZZI</t>
  </si>
  <si>
    <t>LEONCINI</t>
  </si>
  <si>
    <t>LAPO</t>
  </si>
  <si>
    <t>MARIN</t>
  </si>
  <si>
    <t>RAFFAELE</t>
  </si>
  <si>
    <t>CAPPICCIOLA</t>
  </si>
  <si>
    <t>LINARI</t>
  </si>
  <si>
    <t>PIETRO</t>
  </si>
  <si>
    <t>FELICETTI</t>
  </si>
  <si>
    <t>STEWEN</t>
  </si>
  <si>
    <t>KOMETA</t>
  </si>
  <si>
    <t>KEVIN</t>
  </si>
  <si>
    <t>SEGONI</t>
  </si>
  <si>
    <t>PIERGALLINI</t>
  </si>
  <si>
    <t>ZENO</t>
  </si>
  <si>
    <t>LEO</t>
  </si>
  <si>
    <t>ANDREA</t>
  </si>
  <si>
    <t>MASINI</t>
  </si>
  <si>
    <t>FILIPPO</t>
  </si>
  <si>
    <t>D'ANNIELLO</t>
  </si>
  <si>
    <t>RICCARDO</t>
  </si>
  <si>
    <t>COLLINI</t>
  </si>
  <si>
    <t>SIMONE</t>
  </si>
  <si>
    <t>MERCALDO</t>
  </si>
  <si>
    <t>CLAUDIO</t>
  </si>
  <si>
    <t>GELLI</t>
  </si>
  <si>
    <t>LEONARDO</t>
  </si>
  <si>
    <t>MELE</t>
  </si>
  <si>
    <t>MARCO</t>
  </si>
  <si>
    <t>SBORGI</t>
  </si>
  <si>
    <t>Categoria esordienti B - Maschili</t>
  </si>
  <si>
    <t>Categoria esordienti A - Femminili</t>
  </si>
  <si>
    <t>ESORDIENTI A</t>
  </si>
  <si>
    <t>BALLERINI</t>
  </si>
  <si>
    <t>GAIA</t>
  </si>
  <si>
    <t>FASANO</t>
  </si>
  <si>
    <t>VIOLA</t>
  </si>
  <si>
    <t>GENOVIERI</t>
  </si>
  <si>
    <t>LAURA</t>
  </si>
  <si>
    <t>BRASCA</t>
  </si>
  <si>
    <t>EVA</t>
  </si>
  <si>
    <t>LIPPI</t>
  </si>
  <si>
    <t>MATILDE</t>
  </si>
  <si>
    <t>GARGANI</t>
  </si>
  <si>
    <t>GINEVRA</t>
  </si>
  <si>
    <t>Weloveinsulina Team Asics</t>
  </si>
  <si>
    <t>DILETTA</t>
  </si>
  <si>
    <t>CELATI</t>
  </si>
  <si>
    <t>BERTINI</t>
  </si>
  <si>
    <t>FABBRI</t>
  </si>
  <si>
    <t>PETRA</t>
  </si>
  <si>
    <t>BERTACCINI</t>
  </si>
  <si>
    <t>BOSCHI</t>
  </si>
  <si>
    <t>PINZAUTI</t>
  </si>
  <si>
    <t>CAPIZZI</t>
  </si>
  <si>
    <t>ALICE</t>
  </si>
  <si>
    <t>BIANCALANI</t>
  </si>
  <si>
    <t>OFELIA</t>
  </si>
  <si>
    <t>BEATRICE</t>
  </si>
  <si>
    <t>GIUNTI</t>
  </si>
  <si>
    <t>REBECCA</t>
  </si>
  <si>
    <t>CAROLINA</t>
  </si>
  <si>
    <t>RAMONA</t>
  </si>
  <si>
    <t>DEBORA</t>
  </si>
  <si>
    <t>LA ROSA</t>
  </si>
  <si>
    <t>GIACHI</t>
  </si>
  <si>
    <t>Categoria esordienti A - Maschili</t>
  </si>
  <si>
    <t>BIAGI</t>
  </si>
  <si>
    <t>BILIOTTI</t>
  </si>
  <si>
    <t>NERI</t>
  </si>
  <si>
    <t>Atl. Campi Bisenzio</t>
  </si>
  <si>
    <t>DONELLI</t>
  </si>
  <si>
    <t>LUCA</t>
  </si>
  <si>
    <t>TOMMASO</t>
  </si>
  <si>
    <t>GIARIZZO</t>
  </si>
  <si>
    <t>LAURENTI</t>
  </si>
  <si>
    <t>MESSIA</t>
  </si>
  <si>
    <t>MICHAEL</t>
  </si>
  <si>
    <t>COSTA</t>
  </si>
  <si>
    <t>MIRKO</t>
  </si>
  <si>
    <t>FLAVIO</t>
  </si>
  <si>
    <t>GUERRINI</t>
  </si>
  <si>
    <t>PASSARELLI</t>
  </si>
  <si>
    <t>FRANCINI</t>
  </si>
  <si>
    <t xml:space="preserve">GIULIO  </t>
  </si>
  <si>
    <t>GUIDO</t>
  </si>
  <si>
    <t>GALIGANI</t>
  </si>
  <si>
    <t>SAVERIO</t>
  </si>
  <si>
    <t>TORRES</t>
  </si>
  <si>
    <t>Categoria Ragazzi - Maschili</t>
  </si>
  <si>
    <t>ALDROVANDI</t>
  </si>
  <si>
    <t>RAGAZZI A</t>
  </si>
  <si>
    <t>TERESA</t>
  </si>
  <si>
    <t>FANTECHI</t>
  </si>
  <si>
    <t>SAMILA</t>
  </si>
  <si>
    <t>ASSI GIGLIO ROSSO</t>
  </si>
  <si>
    <t>TISSI</t>
  </si>
  <si>
    <t>SONIA</t>
  </si>
  <si>
    <t>RAGAZZI B</t>
  </si>
  <si>
    <t>PARIGI</t>
  </si>
  <si>
    <t>DANARO</t>
  </si>
  <si>
    <t>ILARIA</t>
  </si>
  <si>
    <t>MAZZONI</t>
  </si>
  <si>
    <t>TANGANELLI</t>
  </si>
  <si>
    <t>CALAMAI</t>
  </si>
  <si>
    <t>GEMMA</t>
  </si>
  <si>
    <t>ACCIAI</t>
  </si>
  <si>
    <t>ALYSSA</t>
  </si>
  <si>
    <t>CHIARA</t>
  </si>
  <si>
    <t>VIVIEN</t>
  </si>
  <si>
    <t>SPAGNUOLO</t>
  </si>
  <si>
    <t>Categoria Ragazzi - Femminili</t>
  </si>
  <si>
    <t>MARZOCCHI</t>
  </si>
  <si>
    <t>BRYAN</t>
  </si>
  <si>
    <t>GHEZZI</t>
  </si>
  <si>
    <t>ROBERTO</t>
  </si>
  <si>
    <t>QUIRINI</t>
  </si>
  <si>
    <t>ROMEI</t>
  </si>
  <si>
    <t>FUNICELLA</t>
  </si>
  <si>
    <t>CORSI</t>
  </si>
  <si>
    <t>CORATZA</t>
  </si>
  <si>
    <t>OSCAR</t>
  </si>
  <si>
    <t>FERRARI</t>
  </si>
  <si>
    <t>ALBERTONI</t>
  </si>
  <si>
    <t>CECCHETTI</t>
  </si>
  <si>
    <t>LUAN</t>
  </si>
  <si>
    <t>MANGINI</t>
  </si>
  <si>
    <t>SAMMARONE</t>
  </si>
  <si>
    <t>CADETTI</t>
  </si>
  <si>
    <t>VALERIA</t>
  </si>
  <si>
    <t>SAINI</t>
  </si>
  <si>
    <t>SATWINDER</t>
  </si>
  <si>
    <t>CAPUTO</t>
  </si>
  <si>
    <t>ANGELA</t>
  </si>
  <si>
    <t>CARLOTTA</t>
  </si>
  <si>
    <t>PENNINELLA</t>
  </si>
  <si>
    <t>MARROCCHI</t>
  </si>
  <si>
    <t>IOZZELLI</t>
  </si>
  <si>
    <t>PAGLIAI</t>
  </si>
  <si>
    <t>NATNAIL</t>
  </si>
  <si>
    <t>VERDI</t>
  </si>
  <si>
    <t>GONZALES MARAVI</t>
  </si>
  <si>
    <t>JHOUW LEE</t>
  </si>
  <si>
    <t>MEZZETTI</t>
  </si>
  <si>
    <t>ULISSE</t>
  </si>
  <si>
    <t>CUSANO</t>
  </si>
  <si>
    <t>ROMEO</t>
  </si>
  <si>
    <t>POGGIALI</t>
  </si>
  <si>
    <t>RIZZONE</t>
  </si>
  <si>
    <t>AMERIGO</t>
  </si>
  <si>
    <t xml:space="preserve">CADETTI </t>
  </si>
  <si>
    <t xml:space="preserve">Categoria Allieve </t>
  </si>
  <si>
    <t>Categoria Cadette</t>
  </si>
  <si>
    <t>Categoria Cadetti</t>
  </si>
  <si>
    <t>GAMBONE</t>
  </si>
  <si>
    <t>ALLIEVI</t>
  </si>
  <si>
    <t>AFFORTUNATI</t>
  </si>
  <si>
    <t>LUCAS</t>
  </si>
  <si>
    <t>BIANCHI</t>
  </si>
  <si>
    <t>GOVANTOUO</t>
  </si>
  <si>
    <t>PRINCE</t>
  </si>
  <si>
    <t>ALBERGO</t>
  </si>
  <si>
    <t xml:space="preserve">NICOLA </t>
  </si>
  <si>
    <t xml:space="preserve">Categoria Allievi </t>
  </si>
  <si>
    <t xml:space="preserve">BERTI </t>
  </si>
  <si>
    <t>LINDA</t>
  </si>
  <si>
    <t>FRANCHINI</t>
  </si>
  <si>
    <t>GUIDOTTI</t>
  </si>
  <si>
    <t>BELKEZIZ</t>
  </si>
  <si>
    <t>MOUNIA RITA</t>
  </si>
  <si>
    <t>GLORIA</t>
  </si>
  <si>
    <t>Pos Panche</t>
  </si>
  <si>
    <t>Pos Castello</t>
  </si>
  <si>
    <t>Punteggio finale</t>
  </si>
  <si>
    <t>MARCHETTO</t>
  </si>
  <si>
    <t>CUSERI</t>
  </si>
  <si>
    <t>Punteggio Finale</t>
  </si>
  <si>
    <t>MIRCO</t>
  </si>
  <si>
    <t>DEGLI INNOCENTI</t>
  </si>
  <si>
    <t>UNDER 6</t>
  </si>
  <si>
    <t>Posizione finale</t>
  </si>
  <si>
    <t>Ordine arrivo</t>
  </si>
  <si>
    <t>Punteggio Panche</t>
  </si>
  <si>
    <t>Punteggio Castello</t>
  </si>
  <si>
    <t>ASD Atletica Sestese</t>
  </si>
  <si>
    <t>Atletica Castello</t>
  </si>
  <si>
    <t>ASD Atletica Futura</t>
  </si>
  <si>
    <t>APD San Gimignano</t>
  </si>
  <si>
    <t>Runners Barberino</t>
  </si>
  <si>
    <t>Weloveinsulina</t>
  </si>
  <si>
    <t>Assi Giglio Rosso</t>
  </si>
  <si>
    <t>Istituto Bucine</t>
  </si>
  <si>
    <t>Scuola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</si>
</sst>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omic Sans MS"/>
      <family val="4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 applyAlignment="1" applyProtection="1">
      <alignment vertical="top" shrinkToFit="1"/>
      <protection locked="0"/>
    </xf>
    <xf numFmtId="1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 applyProtection="1">
      <alignment horizontal="left" vertical="center" shrinkToFi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shrinkToFi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shrinkToFi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" fontId="8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abSelected="1" workbookViewId="0"/>
  </sheetViews>
  <sheetFormatPr defaultColWidth="9.140625" defaultRowHeight="15" x14ac:dyDescent="0.25"/>
  <cols>
    <col min="1" max="1" width="11.140625" style="8" customWidth="1"/>
    <col min="2" max="2" width="30.5703125" style="7" customWidth="1"/>
    <col min="3" max="3" width="19" style="7" customWidth="1"/>
    <col min="4" max="4" width="21.5703125" style="7" customWidth="1"/>
    <col min="5" max="6" width="9.140625" style="7"/>
    <col min="7" max="7" width="18.85546875" style="8" customWidth="1"/>
    <col min="8" max="9" width="9.140625" style="8"/>
    <col min="10" max="10" width="11" style="8" customWidth="1"/>
    <col min="11" max="16384" width="9.140625" style="7"/>
  </cols>
  <sheetData>
    <row r="1" spans="1:10" ht="21" x14ac:dyDescent="0.4">
      <c r="B1" s="39" t="s">
        <v>91</v>
      </c>
      <c r="C1" s="39"/>
      <c r="D1" s="39"/>
      <c r="E1" s="39"/>
      <c r="F1" s="39"/>
      <c r="G1" s="39"/>
      <c r="H1" s="39"/>
    </row>
    <row r="2" spans="1:10" ht="30" x14ac:dyDescent="0.25">
      <c r="A2" s="14" t="s">
        <v>306</v>
      </c>
      <c r="B2" s="30" t="s">
        <v>33</v>
      </c>
      <c r="C2" s="30" t="s">
        <v>34</v>
      </c>
      <c r="D2" s="30" t="s">
        <v>35</v>
      </c>
      <c r="E2" s="31" t="s">
        <v>36</v>
      </c>
      <c r="F2" s="31" t="s">
        <v>37</v>
      </c>
      <c r="G2" s="31" t="s">
        <v>38</v>
      </c>
      <c r="H2" s="15" t="s">
        <v>297</v>
      </c>
      <c r="I2" s="15" t="s">
        <v>298</v>
      </c>
      <c r="J2" s="15" t="s">
        <v>299</v>
      </c>
    </row>
    <row r="3" spans="1:10" x14ac:dyDescent="0.25">
      <c r="A3" s="8">
        <v>1</v>
      </c>
      <c r="B3" s="21" t="s">
        <v>18</v>
      </c>
      <c r="C3" s="21" t="s">
        <v>85</v>
      </c>
      <c r="D3" s="22" t="s">
        <v>86</v>
      </c>
      <c r="E3" s="23" t="s">
        <v>2</v>
      </c>
      <c r="F3" s="23">
        <v>2014</v>
      </c>
      <c r="G3" s="24" t="s">
        <v>305</v>
      </c>
      <c r="H3" s="24">
        <v>2</v>
      </c>
      <c r="I3" s="25">
        <v>1</v>
      </c>
      <c r="J3" s="25">
        <f>SUM(H3:I3)</f>
        <v>3</v>
      </c>
    </row>
    <row r="4" spans="1:10" x14ac:dyDescent="0.25">
      <c r="A4" s="8">
        <v>2</v>
      </c>
      <c r="B4" s="21" t="s">
        <v>4</v>
      </c>
      <c r="C4" s="21" t="s">
        <v>87</v>
      </c>
      <c r="D4" s="22" t="s">
        <v>10</v>
      </c>
      <c r="E4" s="23" t="s">
        <v>2</v>
      </c>
      <c r="F4" s="23">
        <v>2014</v>
      </c>
      <c r="G4" s="24" t="s">
        <v>305</v>
      </c>
      <c r="H4" s="24">
        <v>3</v>
      </c>
      <c r="I4" s="25">
        <v>2</v>
      </c>
      <c r="J4" s="25">
        <f>SUM(H4:I4)</f>
        <v>5</v>
      </c>
    </row>
    <row r="5" spans="1:10" x14ac:dyDescent="0.25">
      <c r="A5" s="8">
        <v>3</v>
      </c>
      <c r="B5" s="21" t="s">
        <v>4</v>
      </c>
      <c r="C5" s="21" t="s">
        <v>88</v>
      </c>
      <c r="D5" s="22" t="s">
        <v>89</v>
      </c>
      <c r="E5" s="23" t="s">
        <v>2</v>
      </c>
      <c r="F5" s="23">
        <v>2014</v>
      </c>
      <c r="G5" s="24" t="s">
        <v>305</v>
      </c>
      <c r="H5" s="24">
        <v>5</v>
      </c>
      <c r="I5" s="25">
        <v>4</v>
      </c>
      <c r="J5" s="25">
        <f>SUM(H5:I5)</f>
        <v>9</v>
      </c>
    </row>
    <row r="6" spans="1:10" x14ac:dyDescent="0.25">
      <c r="B6" s="3" t="s">
        <v>4</v>
      </c>
      <c r="C6" s="3" t="s">
        <v>92</v>
      </c>
      <c r="D6" s="4" t="s">
        <v>14</v>
      </c>
      <c r="E6" s="5" t="s">
        <v>2</v>
      </c>
      <c r="F6" s="5">
        <v>2016</v>
      </c>
      <c r="G6" s="16" t="s">
        <v>305</v>
      </c>
      <c r="H6" s="6">
        <v>7</v>
      </c>
      <c r="I6" s="8">
        <v>5</v>
      </c>
      <c r="J6" s="8">
        <f>SUM(H6:I6)</f>
        <v>12</v>
      </c>
    </row>
    <row r="7" spans="1:10" x14ac:dyDescent="0.25">
      <c r="B7" s="3"/>
      <c r="C7" s="3"/>
      <c r="D7" s="4"/>
      <c r="E7" s="5"/>
      <c r="F7" s="5"/>
      <c r="G7" s="6"/>
      <c r="H7" s="6"/>
    </row>
    <row r="8" spans="1:10" ht="21" x14ac:dyDescent="0.4">
      <c r="B8" s="39" t="s">
        <v>84</v>
      </c>
      <c r="C8" s="39"/>
      <c r="D8" s="39"/>
      <c r="E8" s="39"/>
      <c r="F8" s="39"/>
      <c r="G8" s="39"/>
      <c r="H8" s="39"/>
    </row>
    <row r="9" spans="1:10" ht="30" x14ac:dyDescent="0.25">
      <c r="A9" s="14" t="s">
        <v>306</v>
      </c>
      <c r="B9" s="30" t="s">
        <v>33</v>
      </c>
      <c r="C9" s="30" t="s">
        <v>34</v>
      </c>
      <c r="D9" s="30" t="s">
        <v>35</v>
      </c>
      <c r="E9" s="31" t="s">
        <v>36</v>
      </c>
      <c r="F9" s="31" t="s">
        <v>37</v>
      </c>
      <c r="G9" s="31" t="s">
        <v>38</v>
      </c>
      <c r="H9" s="15" t="s">
        <v>297</v>
      </c>
      <c r="I9" s="15" t="s">
        <v>298</v>
      </c>
      <c r="J9" s="15" t="s">
        <v>299</v>
      </c>
    </row>
    <row r="10" spans="1:10" x14ac:dyDescent="0.25">
      <c r="A10" s="8">
        <v>1</v>
      </c>
      <c r="B10" s="21" t="s">
        <v>12</v>
      </c>
      <c r="C10" s="21" t="s">
        <v>70</v>
      </c>
      <c r="D10" s="22" t="s">
        <v>71</v>
      </c>
      <c r="E10" s="23" t="s">
        <v>43</v>
      </c>
      <c r="F10" s="23">
        <v>2015</v>
      </c>
      <c r="G10" s="24" t="s">
        <v>305</v>
      </c>
      <c r="H10" s="24">
        <v>1</v>
      </c>
      <c r="I10" s="26">
        <v>2</v>
      </c>
      <c r="J10" s="26">
        <f t="shared" ref="J10:J15" si="0">SUM(H10:I10)</f>
        <v>3</v>
      </c>
    </row>
    <row r="11" spans="1:10" x14ac:dyDescent="0.25">
      <c r="A11" s="8">
        <v>2</v>
      </c>
      <c r="B11" s="21" t="s">
        <v>11</v>
      </c>
      <c r="C11" s="21" t="s">
        <v>72</v>
      </c>
      <c r="D11" s="22" t="s">
        <v>73</v>
      </c>
      <c r="E11" s="23" t="s">
        <v>43</v>
      </c>
      <c r="F11" s="23">
        <v>2014</v>
      </c>
      <c r="G11" s="24" t="s">
        <v>305</v>
      </c>
      <c r="H11" s="24">
        <v>2</v>
      </c>
      <c r="I11" s="26">
        <v>3</v>
      </c>
      <c r="J11" s="26">
        <f t="shared" si="0"/>
        <v>5</v>
      </c>
    </row>
    <row r="12" spans="1:10" x14ac:dyDescent="0.25">
      <c r="A12" s="8">
        <v>3</v>
      </c>
      <c r="B12" s="21" t="s">
        <v>4</v>
      </c>
      <c r="C12" s="21" t="s">
        <v>74</v>
      </c>
      <c r="D12" s="22" t="s">
        <v>52</v>
      </c>
      <c r="E12" s="23" t="s">
        <v>43</v>
      </c>
      <c r="F12" s="23">
        <v>2014</v>
      </c>
      <c r="G12" s="24" t="s">
        <v>305</v>
      </c>
      <c r="H12" s="24">
        <v>3</v>
      </c>
      <c r="I12" s="26">
        <v>4</v>
      </c>
      <c r="J12" s="26">
        <f t="shared" si="0"/>
        <v>7</v>
      </c>
    </row>
    <row r="13" spans="1:10" x14ac:dyDescent="0.25">
      <c r="B13" s="3" t="s">
        <v>11</v>
      </c>
      <c r="C13" s="3" t="s">
        <v>75</v>
      </c>
      <c r="D13" s="4" t="s">
        <v>76</v>
      </c>
      <c r="E13" s="5" t="s">
        <v>43</v>
      </c>
      <c r="F13" s="5">
        <v>2014</v>
      </c>
      <c r="G13" s="6" t="s">
        <v>305</v>
      </c>
      <c r="H13" s="6">
        <v>4</v>
      </c>
      <c r="I13" s="8">
        <v>9</v>
      </c>
      <c r="J13" s="8">
        <f t="shared" si="0"/>
        <v>13</v>
      </c>
    </row>
    <row r="14" spans="1:10" x14ac:dyDescent="0.25">
      <c r="B14" s="3" t="s">
        <v>4</v>
      </c>
      <c r="C14" s="3" t="s">
        <v>78</v>
      </c>
      <c r="D14" s="4" t="s">
        <v>79</v>
      </c>
      <c r="E14" s="5" t="s">
        <v>43</v>
      </c>
      <c r="F14" s="5">
        <v>2014</v>
      </c>
      <c r="G14" s="6" t="s">
        <v>305</v>
      </c>
      <c r="H14" s="6">
        <v>6</v>
      </c>
      <c r="I14" s="8">
        <v>11</v>
      </c>
      <c r="J14" s="8">
        <f t="shared" si="0"/>
        <v>17</v>
      </c>
    </row>
    <row r="15" spans="1:10" x14ac:dyDescent="0.25">
      <c r="B15" s="3" t="s">
        <v>18</v>
      </c>
      <c r="C15" s="3" t="s">
        <v>80</v>
      </c>
      <c r="D15" s="4" t="s">
        <v>81</v>
      </c>
      <c r="E15" s="5" t="s">
        <v>43</v>
      </c>
      <c r="F15" s="5">
        <v>2014</v>
      </c>
      <c r="G15" s="6" t="s">
        <v>305</v>
      </c>
      <c r="H15" s="6">
        <v>7</v>
      </c>
      <c r="I15" s="8">
        <v>10</v>
      </c>
      <c r="J15" s="8">
        <f t="shared" si="0"/>
        <v>17</v>
      </c>
    </row>
    <row r="17" spans="1:10" ht="21" x14ac:dyDescent="0.4">
      <c r="B17" s="39" t="s">
        <v>39</v>
      </c>
      <c r="C17" s="39"/>
      <c r="D17" s="39"/>
      <c r="E17" s="39"/>
      <c r="F17" s="39"/>
      <c r="G17" s="39"/>
      <c r="H17" s="39"/>
    </row>
    <row r="18" spans="1:10" ht="30" x14ac:dyDescent="0.25">
      <c r="A18" s="14" t="s">
        <v>306</v>
      </c>
      <c r="B18" s="9" t="s">
        <v>33</v>
      </c>
      <c r="C18" s="9" t="s">
        <v>34</v>
      </c>
      <c r="D18" s="9" t="s">
        <v>35</v>
      </c>
      <c r="E18" s="9" t="s">
        <v>36</v>
      </c>
      <c r="F18" s="9" t="s">
        <v>37</v>
      </c>
      <c r="G18" s="10" t="s">
        <v>38</v>
      </c>
      <c r="H18" s="14" t="s">
        <v>297</v>
      </c>
      <c r="I18" s="14" t="s">
        <v>298</v>
      </c>
      <c r="J18" s="14" t="s">
        <v>299</v>
      </c>
    </row>
    <row r="19" spans="1:10" x14ac:dyDescent="0.25">
      <c r="A19" s="8">
        <v>1</v>
      </c>
      <c r="B19" s="21" t="s">
        <v>4</v>
      </c>
      <c r="C19" s="21" t="s">
        <v>5</v>
      </c>
      <c r="D19" s="21" t="s">
        <v>6</v>
      </c>
      <c r="E19" s="23" t="s">
        <v>2</v>
      </c>
      <c r="F19" s="28">
        <v>2012</v>
      </c>
      <c r="G19" s="24" t="s">
        <v>3</v>
      </c>
      <c r="H19" s="24">
        <v>1</v>
      </c>
      <c r="I19" s="25">
        <v>1</v>
      </c>
      <c r="J19" s="25">
        <f t="shared" ref="J19:J32" si="1">SUM(H19:I19)</f>
        <v>2</v>
      </c>
    </row>
    <row r="20" spans="1:10" x14ac:dyDescent="0.25">
      <c r="A20" s="8">
        <v>2</v>
      </c>
      <c r="B20" s="21" t="s">
        <v>11</v>
      </c>
      <c r="C20" s="21" t="s">
        <v>300</v>
      </c>
      <c r="D20" s="21" t="s">
        <v>296</v>
      </c>
      <c r="E20" s="23" t="s">
        <v>2</v>
      </c>
      <c r="F20" s="28">
        <v>2012</v>
      </c>
      <c r="G20" s="24" t="s">
        <v>3</v>
      </c>
      <c r="H20" s="24">
        <v>2</v>
      </c>
      <c r="I20" s="25">
        <v>3</v>
      </c>
      <c r="J20" s="25">
        <f t="shared" si="1"/>
        <v>5</v>
      </c>
    </row>
    <row r="21" spans="1:10" x14ac:dyDescent="0.25">
      <c r="A21" s="8">
        <v>2</v>
      </c>
      <c r="B21" s="21" t="s">
        <v>7</v>
      </c>
      <c r="C21" s="21" t="s">
        <v>8</v>
      </c>
      <c r="D21" s="21" t="s">
        <v>9</v>
      </c>
      <c r="E21" s="23" t="s">
        <v>2</v>
      </c>
      <c r="F21" s="23">
        <v>2012</v>
      </c>
      <c r="G21" s="24" t="s">
        <v>3</v>
      </c>
      <c r="H21" s="24">
        <v>3</v>
      </c>
      <c r="I21" s="25">
        <v>2</v>
      </c>
      <c r="J21" s="25">
        <f t="shared" si="1"/>
        <v>5</v>
      </c>
    </row>
    <row r="22" spans="1:10" x14ac:dyDescent="0.25">
      <c r="A22" s="8">
        <v>3</v>
      </c>
      <c r="B22" s="17" t="s">
        <v>18</v>
      </c>
      <c r="C22" s="17" t="s">
        <v>21</v>
      </c>
      <c r="D22" s="17" t="s">
        <v>10</v>
      </c>
      <c r="E22" s="19" t="s">
        <v>2</v>
      </c>
      <c r="F22" s="19">
        <v>2013</v>
      </c>
      <c r="G22" s="20" t="s">
        <v>3</v>
      </c>
      <c r="H22" s="20">
        <v>5</v>
      </c>
      <c r="I22" s="27">
        <v>6</v>
      </c>
      <c r="J22" s="27">
        <f t="shared" si="1"/>
        <v>11</v>
      </c>
    </row>
    <row r="23" spans="1:10" x14ac:dyDescent="0.25">
      <c r="B23" s="3" t="s">
        <v>18</v>
      </c>
      <c r="C23" s="3" t="s">
        <v>19</v>
      </c>
      <c r="D23" s="3" t="s">
        <v>20</v>
      </c>
      <c r="E23" s="5" t="s">
        <v>2</v>
      </c>
      <c r="F23" s="5">
        <v>2013</v>
      </c>
      <c r="G23" s="6" t="s">
        <v>3</v>
      </c>
      <c r="H23" s="6">
        <v>7</v>
      </c>
      <c r="I23" s="8">
        <v>7</v>
      </c>
      <c r="J23" s="8">
        <f t="shared" si="1"/>
        <v>14</v>
      </c>
    </row>
    <row r="24" spans="1:10" x14ac:dyDescent="0.25">
      <c r="B24" s="3" t="s">
        <v>18</v>
      </c>
      <c r="C24" s="3" t="s">
        <v>22</v>
      </c>
      <c r="D24" s="3" t="s">
        <v>23</v>
      </c>
      <c r="E24" s="5" t="s">
        <v>2</v>
      </c>
      <c r="F24" s="5">
        <v>2013</v>
      </c>
      <c r="G24" s="6" t="s">
        <v>3</v>
      </c>
      <c r="H24" s="6">
        <v>11</v>
      </c>
      <c r="I24" s="8">
        <v>11</v>
      </c>
      <c r="J24" s="8">
        <f t="shared" si="1"/>
        <v>22</v>
      </c>
    </row>
    <row r="25" spans="1:10" x14ac:dyDescent="0.25">
      <c r="B25" s="3" t="s">
        <v>4</v>
      </c>
      <c r="C25" s="3" t="s">
        <v>27</v>
      </c>
      <c r="D25" s="3" t="s">
        <v>9</v>
      </c>
      <c r="E25" s="5" t="s">
        <v>2</v>
      </c>
      <c r="F25" s="5">
        <v>2013</v>
      </c>
      <c r="G25" s="6" t="s">
        <v>3</v>
      </c>
      <c r="H25" s="6">
        <v>13</v>
      </c>
      <c r="I25" s="8">
        <v>13</v>
      </c>
      <c r="J25" s="8">
        <f t="shared" si="1"/>
        <v>26</v>
      </c>
    </row>
    <row r="26" spans="1:10" ht="14.45" x14ac:dyDescent="0.3">
      <c r="B26" s="3" t="s">
        <v>18</v>
      </c>
      <c r="C26" s="3" t="s">
        <v>24</v>
      </c>
      <c r="D26" s="3" t="s">
        <v>260</v>
      </c>
      <c r="E26" s="5" t="s">
        <v>2</v>
      </c>
      <c r="F26" s="5">
        <v>2012</v>
      </c>
      <c r="G26" s="6" t="s">
        <v>3</v>
      </c>
      <c r="H26" s="6">
        <v>14</v>
      </c>
      <c r="I26" s="8">
        <v>12</v>
      </c>
      <c r="J26" s="8">
        <f t="shared" si="1"/>
        <v>26</v>
      </c>
    </row>
    <row r="27" spans="1:10" ht="14.45" x14ac:dyDescent="0.3">
      <c r="B27" s="3" t="s">
        <v>12</v>
      </c>
      <c r="C27" s="3" t="s">
        <v>15</v>
      </c>
      <c r="D27" s="3" t="s">
        <v>16</v>
      </c>
      <c r="E27" s="5" t="s">
        <v>2</v>
      </c>
      <c r="F27" s="5">
        <v>2013</v>
      </c>
      <c r="G27" s="6" t="s">
        <v>3</v>
      </c>
      <c r="H27" s="6">
        <v>16</v>
      </c>
      <c r="I27" s="8">
        <v>10</v>
      </c>
      <c r="J27" s="8">
        <f t="shared" si="1"/>
        <v>26</v>
      </c>
    </row>
    <row r="28" spans="1:10" ht="14.45" x14ac:dyDescent="0.3">
      <c r="B28" s="3" t="s">
        <v>18</v>
      </c>
      <c r="C28" s="3" t="s">
        <v>25</v>
      </c>
      <c r="D28" s="3" t="s">
        <v>26</v>
      </c>
      <c r="E28" s="5" t="s">
        <v>2</v>
      </c>
      <c r="F28" s="5">
        <v>2012</v>
      </c>
      <c r="G28" s="6" t="s">
        <v>3</v>
      </c>
      <c r="H28" s="6">
        <v>15</v>
      </c>
      <c r="I28" s="8">
        <v>16</v>
      </c>
      <c r="J28" s="8">
        <f t="shared" si="1"/>
        <v>31</v>
      </c>
    </row>
    <row r="29" spans="1:10" ht="14.45" x14ac:dyDescent="0.3">
      <c r="B29" s="3" t="s">
        <v>12</v>
      </c>
      <c r="C29" s="3" t="s">
        <v>13</v>
      </c>
      <c r="D29" s="3" t="s">
        <v>14</v>
      </c>
      <c r="E29" s="5" t="s">
        <v>2</v>
      </c>
      <c r="F29" s="5">
        <v>2012</v>
      </c>
      <c r="G29" s="6" t="s">
        <v>3</v>
      </c>
      <c r="H29" s="6">
        <v>17</v>
      </c>
      <c r="I29" s="8">
        <v>15</v>
      </c>
      <c r="J29" s="8">
        <f t="shared" si="1"/>
        <v>32</v>
      </c>
    </row>
    <row r="30" spans="1:10" ht="14.45" x14ac:dyDescent="0.3">
      <c r="B30" s="3" t="s">
        <v>18</v>
      </c>
      <c r="C30" s="3" t="s">
        <v>31</v>
      </c>
      <c r="D30" s="3" t="s">
        <v>32</v>
      </c>
      <c r="E30" s="5" t="s">
        <v>2</v>
      </c>
      <c r="F30" s="5">
        <v>2012</v>
      </c>
      <c r="G30" s="6" t="s">
        <v>3</v>
      </c>
      <c r="H30" s="6">
        <v>18</v>
      </c>
      <c r="I30" s="8">
        <v>19</v>
      </c>
      <c r="J30" s="8">
        <f t="shared" si="1"/>
        <v>37</v>
      </c>
    </row>
    <row r="31" spans="1:10" ht="14.45" x14ac:dyDescent="0.3">
      <c r="B31" s="3" t="s">
        <v>4</v>
      </c>
      <c r="C31" s="3" t="s">
        <v>28</v>
      </c>
      <c r="D31" s="3" t="s">
        <v>29</v>
      </c>
      <c r="E31" s="5" t="s">
        <v>2</v>
      </c>
      <c r="F31" s="5">
        <v>2013</v>
      </c>
      <c r="G31" s="6" t="s">
        <v>3</v>
      </c>
      <c r="H31" s="6">
        <v>19</v>
      </c>
      <c r="I31" s="8">
        <v>20</v>
      </c>
      <c r="J31" s="8">
        <f t="shared" si="1"/>
        <v>39</v>
      </c>
    </row>
    <row r="32" spans="1:10" ht="14.45" x14ac:dyDescent="0.3">
      <c r="B32" s="3" t="s">
        <v>12</v>
      </c>
      <c r="C32" s="3" t="s">
        <v>30</v>
      </c>
      <c r="D32" s="3" t="s">
        <v>6</v>
      </c>
      <c r="E32" s="5" t="s">
        <v>2</v>
      </c>
      <c r="F32" s="5">
        <v>2013</v>
      </c>
      <c r="G32" s="6" t="s">
        <v>3</v>
      </c>
      <c r="H32" s="6">
        <v>22</v>
      </c>
      <c r="I32" s="8">
        <v>17</v>
      </c>
      <c r="J32" s="8">
        <f t="shared" si="1"/>
        <v>39</v>
      </c>
    </row>
    <row r="34" spans="1:10" ht="19.899999999999999" x14ac:dyDescent="0.45">
      <c r="B34" s="39" t="s">
        <v>40</v>
      </c>
      <c r="C34" s="39"/>
      <c r="D34" s="39"/>
      <c r="E34" s="39"/>
      <c r="F34" s="39"/>
      <c r="G34" s="39"/>
      <c r="H34" s="39"/>
    </row>
    <row r="35" spans="1:10" ht="30" x14ac:dyDescent="0.25">
      <c r="A35" s="14" t="s">
        <v>306</v>
      </c>
      <c r="B35" s="9" t="s">
        <v>33</v>
      </c>
      <c r="C35" s="9" t="s">
        <v>34</v>
      </c>
      <c r="D35" s="9" t="s">
        <v>35</v>
      </c>
      <c r="E35" s="9" t="s">
        <v>36</v>
      </c>
      <c r="F35" s="9" t="s">
        <v>37</v>
      </c>
      <c r="G35" s="10" t="s">
        <v>38</v>
      </c>
      <c r="H35" s="14" t="s">
        <v>297</v>
      </c>
      <c r="I35" s="14" t="s">
        <v>298</v>
      </c>
      <c r="J35" s="14" t="s">
        <v>302</v>
      </c>
    </row>
    <row r="36" spans="1:10" x14ac:dyDescent="0.25">
      <c r="A36" s="8">
        <v>1</v>
      </c>
      <c r="B36" s="21" t="s">
        <v>18</v>
      </c>
      <c r="C36" s="21" t="s">
        <v>41</v>
      </c>
      <c r="D36" s="21" t="s">
        <v>42</v>
      </c>
      <c r="E36" s="23" t="s">
        <v>43</v>
      </c>
      <c r="F36" s="23">
        <v>2012</v>
      </c>
      <c r="G36" s="24" t="s">
        <v>3</v>
      </c>
      <c r="H36" s="24">
        <v>1</v>
      </c>
      <c r="I36" s="25">
        <v>2</v>
      </c>
      <c r="J36" s="25">
        <f t="shared" ref="J36:J47" si="2">SUM(H36:I36)</f>
        <v>3</v>
      </c>
    </row>
    <row r="37" spans="1:10" x14ac:dyDescent="0.25">
      <c r="A37" s="8">
        <v>2</v>
      </c>
      <c r="B37" s="21" t="s">
        <v>46</v>
      </c>
      <c r="C37" s="21" t="s">
        <v>47</v>
      </c>
      <c r="D37" s="21" t="s">
        <v>48</v>
      </c>
      <c r="E37" s="23" t="s">
        <v>43</v>
      </c>
      <c r="F37" s="23">
        <v>2012</v>
      </c>
      <c r="G37" s="24" t="s">
        <v>3</v>
      </c>
      <c r="H37" s="24">
        <v>3</v>
      </c>
      <c r="I37" s="25">
        <v>1</v>
      </c>
      <c r="J37" s="25">
        <f t="shared" si="2"/>
        <v>4</v>
      </c>
    </row>
    <row r="38" spans="1:10" x14ac:dyDescent="0.25">
      <c r="A38" s="8">
        <v>3</v>
      </c>
      <c r="B38" s="21" t="s">
        <v>4</v>
      </c>
      <c r="C38" s="21" t="s">
        <v>44</v>
      </c>
      <c r="D38" s="21" t="s">
        <v>45</v>
      </c>
      <c r="E38" s="23" t="s">
        <v>43</v>
      </c>
      <c r="F38" s="23">
        <v>2013</v>
      </c>
      <c r="G38" s="24" t="s">
        <v>3</v>
      </c>
      <c r="H38" s="29">
        <v>2</v>
      </c>
      <c r="I38" s="25">
        <v>5</v>
      </c>
      <c r="J38" s="25">
        <f t="shared" si="2"/>
        <v>7</v>
      </c>
    </row>
    <row r="39" spans="1:10" x14ac:dyDescent="0.25">
      <c r="B39" s="3" t="s">
        <v>68</v>
      </c>
      <c r="C39" s="3" t="s">
        <v>301</v>
      </c>
      <c r="D39" s="3" t="s">
        <v>69</v>
      </c>
      <c r="E39" s="5" t="s">
        <v>43</v>
      </c>
      <c r="F39" s="5">
        <v>2012</v>
      </c>
      <c r="G39" s="6" t="s">
        <v>3</v>
      </c>
      <c r="H39" s="6">
        <v>5</v>
      </c>
      <c r="I39" s="8">
        <v>10</v>
      </c>
      <c r="J39" s="8">
        <f t="shared" si="2"/>
        <v>15</v>
      </c>
    </row>
    <row r="40" spans="1:10" x14ac:dyDescent="0.25">
      <c r="B40" s="3" t="s">
        <v>4</v>
      </c>
      <c r="C40" s="3" t="s">
        <v>62</v>
      </c>
      <c r="D40" s="3" t="s">
        <v>63</v>
      </c>
      <c r="E40" s="5" t="s">
        <v>43</v>
      </c>
      <c r="F40" s="5">
        <v>2013</v>
      </c>
      <c r="G40" s="6" t="s">
        <v>3</v>
      </c>
      <c r="H40" s="6">
        <v>6</v>
      </c>
      <c r="I40" s="8">
        <v>9</v>
      </c>
      <c r="J40" s="8">
        <f t="shared" si="2"/>
        <v>15</v>
      </c>
    </row>
    <row r="41" spans="1:10" x14ac:dyDescent="0.25">
      <c r="B41" s="3" t="s">
        <v>0</v>
      </c>
      <c r="C41" s="3" t="s">
        <v>53</v>
      </c>
      <c r="D41" s="3" t="s">
        <v>54</v>
      </c>
      <c r="E41" s="5" t="s">
        <v>43</v>
      </c>
      <c r="F41" s="5">
        <v>2013</v>
      </c>
      <c r="G41" s="6" t="s">
        <v>3</v>
      </c>
      <c r="H41" s="6">
        <v>10</v>
      </c>
      <c r="I41" s="8">
        <v>17</v>
      </c>
      <c r="J41" s="8">
        <f t="shared" si="2"/>
        <v>27</v>
      </c>
    </row>
    <row r="42" spans="1:10" x14ac:dyDescent="0.25">
      <c r="B42" s="3" t="s">
        <v>18</v>
      </c>
      <c r="C42" s="3" t="s">
        <v>60</v>
      </c>
      <c r="D42" s="3" t="s">
        <v>61</v>
      </c>
      <c r="E42" s="5" t="s">
        <v>43</v>
      </c>
      <c r="F42" s="5">
        <v>2013</v>
      </c>
      <c r="G42" s="6" t="s">
        <v>3</v>
      </c>
      <c r="H42" s="6">
        <v>13</v>
      </c>
      <c r="I42" s="8">
        <v>14</v>
      </c>
      <c r="J42" s="8">
        <f t="shared" si="2"/>
        <v>27</v>
      </c>
    </row>
    <row r="43" spans="1:10" x14ac:dyDescent="0.25">
      <c r="B43" s="3" t="s">
        <v>4</v>
      </c>
      <c r="C43" s="3" t="s">
        <v>64</v>
      </c>
      <c r="D43" s="3" t="s">
        <v>65</v>
      </c>
      <c r="E43" s="5" t="s">
        <v>43</v>
      </c>
      <c r="F43" s="5">
        <v>2013</v>
      </c>
      <c r="G43" s="6" t="s">
        <v>3</v>
      </c>
      <c r="H43" s="6">
        <v>21</v>
      </c>
      <c r="I43" s="8">
        <v>11</v>
      </c>
      <c r="J43" s="8">
        <f t="shared" si="2"/>
        <v>32</v>
      </c>
    </row>
    <row r="44" spans="1:10" x14ac:dyDescent="0.25">
      <c r="B44" s="3" t="s">
        <v>18</v>
      </c>
      <c r="C44" s="3" t="s">
        <v>59</v>
      </c>
      <c r="D44" s="3" t="s">
        <v>42</v>
      </c>
      <c r="E44" s="5" t="s">
        <v>43</v>
      </c>
      <c r="F44" s="5">
        <v>2013</v>
      </c>
      <c r="G44" s="6" t="s">
        <v>3</v>
      </c>
      <c r="H44" s="6">
        <v>18</v>
      </c>
      <c r="I44" s="8">
        <v>20</v>
      </c>
      <c r="J44" s="8">
        <f t="shared" si="2"/>
        <v>38</v>
      </c>
    </row>
    <row r="45" spans="1:10" x14ac:dyDescent="0.25">
      <c r="B45" s="3" t="s">
        <v>18</v>
      </c>
      <c r="C45" s="3" t="s">
        <v>58</v>
      </c>
      <c r="D45" s="3" t="s">
        <v>49</v>
      </c>
      <c r="E45" s="5" t="s">
        <v>43</v>
      </c>
      <c r="F45" s="5">
        <v>2013</v>
      </c>
      <c r="G45" s="6" t="s">
        <v>3</v>
      </c>
      <c r="H45" s="6">
        <v>16</v>
      </c>
      <c r="I45" s="8">
        <v>23</v>
      </c>
      <c r="J45" s="8">
        <f t="shared" si="2"/>
        <v>39</v>
      </c>
    </row>
    <row r="46" spans="1:10" x14ac:dyDescent="0.25">
      <c r="B46" s="3" t="s">
        <v>12</v>
      </c>
      <c r="C46" s="3" t="s">
        <v>15</v>
      </c>
      <c r="D46" s="3" t="s">
        <v>51</v>
      </c>
      <c r="E46" s="5" t="s">
        <v>43</v>
      </c>
      <c r="F46" s="5">
        <v>2012</v>
      </c>
      <c r="G46" s="6" t="s">
        <v>3</v>
      </c>
      <c r="H46" s="6">
        <v>26</v>
      </c>
      <c r="I46" s="8">
        <v>18</v>
      </c>
      <c r="J46" s="8">
        <f t="shared" si="2"/>
        <v>44</v>
      </c>
    </row>
    <row r="47" spans="1:10" x14ac:dyDescent="0.25">
      <c r="B47" s="3" t="s">
        <v>11</v>
      </c>
      <c r="C47" s="3" t="s">
        <v>21</v>
      </c>
      <c r="D47" s="3" t="s">
        <v>66</v>
      </c>
      <c r="E47" s="5" t="s">
        <v>43</v>
      </c>
      <c r="F47" s="5">
        <v>2013</v>
      </c>
      <c r="G47" s="6" t="s">
        <v>3</v>
      </c>
      <c r="H47" s="6">
        <v>27</v>
      </c>
      <c r="I47" s="8">
        <v>19</v>
      </c>
      <c r="J47" s="8">
        <f t="shared" si="2"/>
        <v>46</v>
      </c>
    </row>
    <row r="48" spans="1:10" x14ac:dyDescent="0.25">
      <c r="B48" s="3"/>
      <c r="C48" s="3"/>
      <c r="D48" s="3"/>
      <c r="E48" s="5"/>
      <c r="F48" s="5"/>
      <c r="G48" s="6"/>
      <c r="H48" s="6"/>
    </row>
    <row r="49" spans="1:10" ht="21" x14ac:dyDescent="0.4">
      <c r="B49" s="39" t="s">
        <v>125</v>
      </c>
      <c r="C49" s="39"/>
      <c r="D49" s="39"/>
      <c r="E49" s="39"/>
      <c r="F49" s="39"/>
      <c r="G49" s="39"/>
      <c r="H49" s="39"/>
    </row>
    <row r="50" spans="1:10" ht="30" x14ac:dyDescent="0.25">
      <c r="A50" s="14" t="s">
        <v>306</v>
      </c>
      <c r="B50" s="9" t="s">
        <v>33</v>
      </c>
      <c r="C50" s="9" t="s">
        <v>34</v>
      </c>
      <c r="D50" s="9" t="s">
        <v>35</v>
      </c>
      <c r="E50" s="9" t="s">
        <v>36</v>
      </c>
      <c r="F50" s="9" t="s">
        <v>37</v>
      </c>
      <c r="G50" s="10" t="s">
        <v>38</v>
      </c>
      <c r="H50" s="14" t="s">
        <v>297</v>
      </c>
      <c r="I50" s="14" t="s">
        <v>298</v>
      </c>
      <c r="J50" s="14" t="s">
        <v>299</v>
      </c>
    </row>
    <row r="51" spans="1:10" x14ac:dyDescent="0.25">
      <c r="A51" s="8">
        <v>1</v>
      </c>
      <c r="B51" s="21" t="s">
        <v>0</v>
      </c>
      <c r="C51" s="21" t="s">
        <v>100</v>
      </c>
      <c r="D51" s="22" t="s">
        <v>101</v>
      </c>
      <c r="E51" s="23" t="s">
        <v>2</v>
      </c>
      <c r="F51" s="23">
        <v>2011</v>
      </c>
      <c r="G51" s="24" t="s">
        <v>93</v>
      </c>
      <c r="H51" s="24">
        <v>1</v>
      </c>
      <c r="I51" s="25">
        <v>1</v>
      </c>
      <c r="J51" s="25">
        <f t="shared" ref="J51:J65" si="3">SUM(H51:I51)</f>
        <v>2</v>
      </c>
    </row>
    <row r="52" spans="1:10" x14ac:dyDescent="0.25">
      <c r="A52" s="8">
        <v>2</v>
      </c>
      <c r="B52" s="21" t="s">
        <v>18</v>
      </c>
      <c r="C52" s="21" t="s">
        <v>94</v>
      </c>
      <c r="D52" s="22" t="s">
        <v>95</v>
      </c>
      <c r="E52" s="23" t="s">
        <v>2</v>
      </c>
      <c r="F52" s="23">
        <v>2010</v>
      </c>
      <c r="G52" s="24" t="s">
        <v>93</v>
      </c>
      <c r="H52" s="24">
        <v>3</v>
      </c>
      <c r="I52" s="25">
        <v>2</v>
      </c>
      <c r="J52" s="25">
        <f t="shared" si="3"/>
        <v>5</v>
      </c>
    </row>
    <row r="53" spans="1:10" x14ac:dyDescent="0.25">
      <c r="A53" s="8">
        <v>3</v>
      </c>
      <c r="B53" s="21" t="s">
        <v>107</v>
      </c>
      <c r="C53" s="21" t="s">
        <v>108</v>
      </c>
      <c r="D53" s="22" t="s">
        <v>109</v>
      </c>
      <c r="E53" s="23" t="s">
        <v>2</v>
      </c>
      <c r="F53" s="23">
        <v>2010</v>
      </c>
      <c r="G53" s="24" t="s">
        <v>93</v>
      </c>
      <c r="H53" s="24">
        <v>4</v>
      </c>
      <c r="I53" s="25">
        <v>4</v>
      </c>
      <c r="J53" s="25">
        <f t="shared" si="3"/>
        <v>8</v>
      </c>
    </row>
    <row r="54" spans="1:10" x14ac:dyDescent="0.25">
      <c r="B54" s="3" t="s">
        <v>107</v>
      </c>
      <c r="C54" s="3" t="s">
        <v>110</v>
      </c>
      <c r="D54" s="4" t="s">
        <v>97</v>
      </c>
      <c r="E54" s="5" t="s">
        <v>2</v>
      </c>
      <c r="F54" s="5">
        <v>2010</v>
      </c>
      <c r="G54" s="6" t="s">
        <v>93</v>
      </c>
      <c r="H54" s="6">
        <v>6</v>
      </c>
      <c r="I54" s="8">
        <v>3</v>
      </c>
      <c r="J54" s="8">
        <f t="shared" si="3"/>
        <v>9</v>
      </c>
    </row>
    <row r="55" spans="1:10" x14ac:dyDescent="0.25">
      <c r="B55" s="3" t="s">
        <v>0</v>
      </c>
      <c r="C55" s="3" t="s">
        <v>53</v>
      </c>
      <c r="D55" s="4" t="s">
        <v>119</v>
      </c>
      <c r="E55" s="5" t="s">
        <v>2</v>
      </c>
      <c r="F55" s="2">
        <v>2011</v>
      </c>
      <c r="G55" s="6" t="s">
        <v>93</v>
      </c>
      <c r="H55" s="6">
        <v>5</v>
      </c>
      <c r="I55" s="8">
        <v>8</v>
      </c>
      <c r="J55" s="8">
        <f t="shared" si="3"/>
        <v>13</v>
      </c>
    </row>
    <row r="56" spans="1:10" x14ac:dyDescent="0.25">
      <c r="B56" s="3" t="s">
        <v>0</v>
      </c>
      <c r="C56" s="3" t="s">
        <v>98</v>
      </c>
      <c r="D56" s="4" t="s">
        <v>90</v>
      </c>
      <c r="E56" s="5" t="s">
        <v>2</v>
      </c>
      <c r="F56" s="2">
        <v>2010</v>
      </c>
      <c r="G56" s="6" t="s">
        <v>93</v>
      </c>
      <c r="H56" s="6">
        <v>8</v>
      </c>
      <c r="I56" s="8">
        <v>7</v>
      </c>
      <c r="J56" s="8">
        <f t="shared" si="3"/>
        <v>15</v>
      </c>
    </row>
    <row r="57" spans="1:10" x14ac:dyDescent="0.25">
      <c r="B57" s="3" t="s">
        <v>46</v>
      </c>
      <c r="C57" s="3" t="s">
        <v>96</v>
      </c>
      <c r="D57" s="4" t="s">
        <v>97</v>
      </c>
      <c r="E57" s="5" t="s">
        <v>2</v>
      </c>
      <c r="F57" s="2">
        <v>2010</v>
      </c>
      <c r="G57" s="6" t="s">
        <v>93</v>
      </c>
      <c r="H57" s="6">
        <v>13</v>
      </c>
      <c r="I57" s="8">
        <v>6</v>
      </c>
      <c r="J57" s="8">
        <f t="shared" si="3"/>
        <v>19</v>
      </c>
    </row>
    <row r="58" spans="1:10" x14ac:dyDescent="0.25">
      <c r="B58" s="3" t="s">
        <v>4</v>
      </c>
      <c r="C58" s="3" t="s">
        <v>118</v>
      </c>
      <c r="D58" s="4" t="s">
        <v>6</v>
      </c>
      <c r="E58" s="5" t="s">
        <v>2</v>
      </c>
      <c r="F58" s="5">
        <v>2010</v>
      </c>
      <c r="G58" s="6" t="s">
        <v>93</v>
      </c>
      <c r="H58" s="6">
        <v>17</v>
      </c>
      <c r="I58" s="8">
        <v>9</v>
      </c>
      <c r="J58" s="8">
        <f t="shared" si="3"/>
        <v>26</v>
      </c>
    </row>
    <row r="59" spans="1:10" x14ac:dyDescent="0.25">
      <c r="B59" s="3" t="s">
        <v>4</v>
      </c>
      <c r="C59" s="3" t="s">
        <v>120</v>
      </c>
      <c r="D59" s="4" t="s">
        <v>121</v>
      </c>
      <c r="E59" s="5" t="s">
        <v>2</v>
      </c>
      <c r="F59" s="5">
        <v>2011</v>
      </c>
      <c r="G59" s="6" t="s">
        <v>93</v>
      </c>
      <c r="H59" s="6">
        <v>16</v>
      </c>
      <c r="I59" s="8">
        <v>11</v>
      </c>
      <c r="J59" s="8">
        <f t="shared" si="3"/>
        <v>27</v>
      </c>
    </row>
    <row r="60" spans="1:10" x14ac:dyDescent="0.25">
      <c r="B60" s="3" t="s">
        <v>18</v>
      </c>
      <c r="C60" s="3" t="s">
        <v>113</v>
      </c>
      <c r="D60" s="4" t="s">
        <v>114</v>
      </c>
      <c r="E60" s="5" t="s">
        <v>2</v>
      </c>
      <c r="F60" s="5">
        <v>2011</v>
      </c>
      <c r="G60" s="6" t="s">
        <v>93</v>
      </c>
      <c r="H60" s="6">
        <v>18</v>
      </c>
      <c r="I60" s="8">
        <v>13</v>
      </c>
      <c r="J60" s="8">
        <f t="shared" si="3"/>
        <v>31</v>
      </c>
    </row>
    <row r="61" spans="1:10" x14ac:dyDescent="0.25">
      <c r="B61" s="3" t="s">
        <v>0</v>
      </c>
      <c r="C61" s="3" t="s">
        <v>99</v>
      </c>
      <c r="D61" s="4" t="s">
        <v>9</v>
      </c>
      <c r="E61" s="5" t="s">
        <v>2</v>
      </c>
      <c r="F61" s="2">
        <v>2010</v>
      </c>
      <c r="G61" s="6" t="s">
        <v>93</v>
      </c>
      <c r="H61" s="6">
        <v>23</v>
      </c>
      <c r="I61" s="8">
        <v>16</v>
      </c>
      <c r="J61" s="8">
        <f t="shared" si="3"/>
        <v>39</v>
      </c>
    </row>
    <row r="62" spans="1:10" x14ac:dyDescent="0.25">
      <c r="B62" s="3" t="s">
        <v>18</v>
      </c>
      <c r="C62" s="3" t="s">
        <v>112</v>
      </c>
      <c r="D62" s="4" t="s">
        <v>105</v>
      </c>
      <c r="E62" s="5" t="s">
        <v>2</v>
      </c>
      <c r="F62" s="5">
        <v>2011</v>
      </c>
      <c r="G62" s="6" t="s">
        <v>93</v>
      </c>
      <c r="H62" s="6">
        <v>27</v>
      </c>
      <c r="I62" s="8">
        <v>12</v>
      </c>
      <c r="J62" s="8">
        <f t="shared" si="3"/>
        <v>39</v>
      </c>
    </row>
    <row r="63" spans="1:10" x14ac:dyDescent="0.25">
      <c r="B63" s="3" t="s">
        <v>18</v>
      </c>
      <c r="C63" s="3" t="s">
        <v>115</v>
      </c>
      <c r="D63" s="4" t="s">
        <v>116</v>
      </c>
      <c r="E63" s="5" t="s">
        <v>2</v>
      </c>
      <c r="F63" s="5">
        <v>2010</v>
      </c>
      <c r="G63" s="6" t="s">
        <v>93</v>
      </c>
      <c r="H63" s="6">
        <v>28</v>
      </c>
      <c r="I63" s="8">
        <v>14</v>
      </c>
      <c r="J63" s="8">
        <f t="shared" si="3"/>
        <v>42</v>
      </c>
    </row>
    <row r="64" spans="1:10" x14ac:dyDescent="0.25">
      <c r="B64" s="3" t="s">
        <v>7</v>
      </c>
      <c r="C64" s="3" t="s">
        <v>122</v>
      </c>
      <c r="D64" s="4" t="s">
        <v>14</v>
      </c>
      <c r="E64" s="5" t="s">
        <v>2</v>
      </c>
      <c r="F64" s="5">
        <v>2010</v>
      </c>
      <c r="G64" s="6" t="s">
        <v>93</v>
      </c>
      <c r="H64" s="6">
        <v>26</v>
      </c>
      <c r="I64" s="8">
        <v>17</v>
      </c>
      <c r="J64" s="8">
        <f t="shared" si="3"/>
        <v>43</v>
      </c>
    </row>
    <row r="65" spans="1:10" x14ac:dyDescent="0.25">
      <c r="B65" s="3" t="s">
        <v>12</v>
      </c>
      <c r="C65" s="3" t="s">
        <v>102</v>
      </c>
      <c r="D65" s="4" t="s">
        <v>103</v>
      </c>
      <c r="E65" s="5" t="s">
        <v>2</v>
      </c>
      <c r="F65" s="5">
        <v>2011</v>
      </c>
      <c r="G65" s="6" t="s">
        <v>93</v>
      </c>
      <c r="H65" s="6">
        <v>25</v>
      </c>
      <c r="I65" s="8">
        <v>19</v>
      </c>
      <c r="J65" s="8">
        <f t="shared" si="3"/>
        <v>44</v>
      </c>
    </row>
    <row r="66" spans="1:10" x14ac:dyDescent="0.25">
      <c r="B66" s="3"/>
      <c r="C66" s="3"/>
      <c r="D66" s="4"/>
      <c r="E66" s="5"/>
      <c r="F66" s="5"/>
      <c r="G66" s="6"/>
      <c r="H66" s="6"/>
    </row>
    <row r="67" spans="1:10" ht="21" x14ac:dyDescent="0.4">
      <c r="B67" s="39" t="s">
        <v>156</v>
      </c>
      <c r="C67" s="39"/>
      <c r="D67" s="39"/>
      <c r="E67" s="39"/>
      <c r="F67" s="39"/>
      <c r="G67" s="39"/>
      <c r="H67" s="39"/>
    </row>
    <row r="68" spans="1:10" ht="30" x14ac:dyDescent="0.25">
      <c r="A68" s="14" t="s">
        <v>306</v>
      </c>
      <c r="B68" s="9" t="s">
        <v>33</v>
      </c>
      <c r="C68" s="9" t="s">
        <v>34</v>
      </c>
      <c r="D68" s="9" t="s">
        <v>35</v>
      </c>
      <c r="E68" s="9" t="s">
        <v>36</v>
      </c>
      <c r="F68" s="9" t="s">
        <v>37</v>
      </c>
      <c r="G68" s="10" t="s">
        <v>38</v>
      </c>
      <c r="H68" s="14" t="s">
        <v>297</v>
      </c>
      <c r="I68" s="14" t="s">
        <v>298</v>
      </c>
      <c r="J68" s="14" t="s">
        <v>302</v>
      </c>
    </row>
    <row r="69" spans="1:10" x14ac:dyDescent="0.25">
      <c r="A69" s="8">
        <v>1</v>
      </c>
      <c r="B69" s="21" t="s">
        <v>0</v>
      </c>
      <c r="C69" s="21" t="s">
        <v>132</v>
      </c>
      <c r="D69" s="22" t="s">
        <v>133</v>
      </c>
      <c r="E69" s="23" t="s">
        <v>43</v>
      </c>
      <c r="F69" s="23">
        <v>2010</v>
      </c>
      <c r="G69" s="24" t="s">
        <v>93</v>
      </c>
      <c r="H69" s="24">
        <v>1</v>
      </c>
      <c r="I69" s="25">
        <v>2</v>
      </c>
      <c r="J69" s="25">
        <f t="shared" ref="J69:J72" si="4">SUM(H69:I69)</f>
        <v>3</v>
      </c>
    </row>
    <row r="70" spans="1:10" x14ac:dyDescent="0.25">
      <c r="A70" s="38">
        <v>1</v>
      </c>
      <c r="B70" s="21" t="s">
        <v>68</v>
      </c>
      <c r="C70" s="21" t="s">
        <v>126</v>
      </c>
      <c r="D70" s="22" t="s">
        <v>61</v>
      </c>
      <c r="E70" s="23" t="s">
        <v>43</v>
      </c>
      <c r="F70" s="23">
        <v>2010</v>
      </c>
      <c r="G70" s="24" t="s">
        <v>93</v>
      </c>
      <c r="H70" s="24">
        <v>2</v>
      </c>
      <c r="I70" s="25">
        <v>1</v>
      </c>
      <c r="J70" s="25">
        <f t="shared" si="4"/>
        <v>3</v>
      </c>
    </row>
    <row r="71" spans="1:10" x14ac:dyDescent="0.25">
      <c r="A71" s="8">
        <v>2</v>
      </c>
      <c r="B71" s="21" t="s">
        <v>68</v>
      </c>
      <c r="C71" s="21" t="s">
        <v>127</v>
      </c>
      <c r="D71" s="22" t="s">
        <v>128</v>
      </c>
      <c r="E71" s="23" t="s">
        <v>43</v>
      </c>
      <c r="F71" s="23">
        <v>2010</v>
      </c>
      <c r="G71" s="24" t="s">
        <v>93</v>
      </c>
      <c r="H71" s="24">
        <v>3</v>
      </c>
      <c r="I71" s="25">
        <v>4</v>
      </c>
      <c r="J71" s="25">
        <f t="shared" si="4"/>
        <v>7</v>
      </c>
    </row>
    <row r="72" spans="1:10" x14ac:dyDescent="0.25">
      <c r="A72" s="38">
        <v>3</v>
      </c>
      <c r="B72" s="21" t="s">
        <v>18</v>
      </c>
      <c r="C72" s="21" t="s">
        <v>149</v>
      </c>
      <c r="D72" s="22" t="s">
        <v>150</v>
      </c>
      <c r="E72" s="23" t="s">
        <v>43</v>
      </c>
      <c r="F72" s="23">
        <v>2010</v>
      </c>
      <c r="G72" s="24" t="s">
        <v>93</v>
      </c>
      <c r="H72" s="24">
        <v>4</v>
      </c>
      <c r="I72" s="25">
        <v>6</v>
      </c>
      <c r="J72" s="25">
        <f t="shared" si="4"/>
        <v>10</v>
      </c>
    </row>
    <row r="73" spans="1:10" x14ac:dyDescent="0.25">
      <c r="B73" s="3" t="s">
        <v>0</v>
      </c>
      <c r="C73" s="3" t="s">
        <v>155</v>
      </c>
      <c r="D73" s="3" t="s">
        <v>50</v>
      </c>
      <c r="E73" s="5" t="s">
        <v>43</v>
      </c>
      <c r="F73" s="5">
        <v>2010</v>
      </c>
      <c r="G73" s="6" t="s">
        <v>93</v>
      </c>
      <c r="H73" s="6">
        <v>7</v>
      </c>
      <c r="I73" s="8">
        <v>5</v>
      </c>
      <c r="J73" s="8">
        <f t="shared" ref="J69:J87" si="5">SUM(H73:I73)</f>
        <v>12</v>
      </c>
    </row>
    <row r="74" spans="1:10" x14ac:dyDescent="0.25">
      <c r="B74" s="3" t="s">
        <v>68</v>
      </c>
      <c r="C74" s="3" t="s">
        <v>145</v>
      </c>
      <c r="D74" s="4" t="s">
        <v>146</v>
      </c>
      <c r="E74" s="5" t="s">
        <v>43</v>
      </c>
      <c r="F74" s="5">
        <v>2010</v>
      </c>
      <c r="G74" s="6" t="s">
        <v>93</v>
      </c>
      <c r="H74" s="6">
        <v>11</v>
      </c>
      <c r="I74" s="8">
        <v>1</v>
      </c>
      <c r="J74" s="8">
        <f t="shared" si="5"/>
        <v>12</v>
      </c>
    </row>
    <row r="75" spans="1:10" x14ac:dyDescent="0.25">
      <c r="B75" s="3" t="s">
        <v>4</v>
      </c>
      <c r="C75" s="3" t="s">
        <v>153</v>
      </c>
      <c r="D75" s="4" t="s">
        <v>77</v>
      </c>
      <c r="E75" s="5" t="s">
        <v>43</v>
      </c>
      <c r="F75" s="5">
        <v>2010</v>
      </c>
      <c r="G75" s="6" t="s">
        <v>93</v>
      </c>
      <c r="H75" s="6">
        <v>8</v>
      </c>
      <c r="I75" s="8">
        <v>12</v>
      </c>
      <c r="J75" s="8">
        <f t="shared" si="5"/>
        <v>20</v>
      </c>
    </row>
    <row r="76" spans="1:10" x14ac:dyDescent="0.25">
      <c r="B76" s="3" t="s">
        <v>0</v>
      </c>
      <c r="C76" s="3" t="s">
        <v>139</v>
      </c>
      <c r="D76" s="3" t="s">
        <v>140</v>
      </c>
      <c r="E76" s="5" t="s">
        <v>43</v>
      </c>
      <c r="F76" s="5">
        <v>2010</v>
      </c>
      <c r="G76" s="6" t="s">
        <v>93</v>
      </c>
      <c r="H76" s="6">
        <v>13</v>
      </c>
      <c r="I76" s="8">
        <v>9</v>
      </c>
      <c r="J76" s="8">
        <f t="shared" si="5"/>
        <v>22</v>
      </c>
    </row>
    <row r="77" spans="1:10" x14ac:dyDescent="0.25">
      <c r="B77" s="3" t="s">
        <v>18</v>
      </c>
      <c r="C77" s="3" t="s">
        <v>147</v>
      </c>
      <c r="D77" s="4" t="s">
        <v>148</v>
      </c>
      <c r="E77" s="5" t="s">
        <v>43</v>
      </c>
      <c r="F77" s="5">
        <v>2010</v>
      </c>
      <c r="G77" s="6" t="s">
        <v>93</v>
      </c>
      <c r="H77" s="6">
        <v>10</v>
      </c>
      <c r="I77" s="8">
        <v>13</v>
      </c>
      <c r="J77" s="8">
        <f t="shared" si="5"/>
        <v>23</v>
      </c>
    </row>
    <row r="78" spans="1:10" x14ac:dyDescent="0.25">
      <c r="B78" s="3" t="s">
        <v>18</v>
      </c>
      <c r="C78" s="3" t="s">
        <v>151</v>
      </c>
      <c r="D78" s="4" t="s">
        <v>152</v>
      </c>
      <c r="E78" s="5" t="s">
        <v>43</v>
      </c>
      <c r="F78" s="5">
        <v>2010</v>
      </c>
      <c r="G78" s="6" t="s">
        <v>93</v>
      </c>
      <c r="H78" s="6">
        <v>19</v>
      </c>
      <c r="I78" s="8">
        <v>7</v>
      </c>
      <c r="J78" s="8">
        <f t="shared" si="5"/>
        <v>26</v>
      </c>
    </row>
    <row r="79" spans="1:10" x14ac:dyDescent="0.25">
      <c r="B79" s="3" t="s">
        <v>18</v>
      </c>
      <c r="C79" s="3" t="s">
        <v>94</v>
      </c>
      <c r="D79" s="4" t="s">
        <v>56</v>
      </c>
      <c r="E79" s="5" t="s">
        <v>43</v>
      </c>
      <c r="F79" s="5">
        <v>2011</v>
      </c>
      <c r="G79" s="6" t="s">
        <v>93</v>
      </c>
      <c r="H79" s="6">
        <v>18</v>
      </c>
      <c r="I79" s="8">
        <v>17</v>
      </c>
      <c r="J79" s="8">
        <f t="shared" si="5"/>
        <v>35</v>
      </c>
    </row>
    <row r="80" spans="1:10" x14ac:dyDescent="0.25">
      <c r="B80" s="3" t="s">
        <v>46</v>
      </c>
      <c r="C80" s="3" t="s">
        <v>131</v>
      </c>
      <c r="D80" s="3" t="s">
        <v>52</v>
      </c>
      <c r="E80" s="5" t="s">
        <v>43</v>
      </c>
      <c r="F80" s="5">
        <v>2010</v>
      </c>
      <c r="G80" s="6" t="s">
        <v>93</v>
      </c>
      <c r="H80" s="6">
        <v>21</v>
      </c>
      <c r="I80" s="8">
        <v>22</v>
      </c>
      <c r="J80" s="8">
        <f t="shared" si="5"/>
        <v>43</v>
      </c>
    </row>
    <row r="81" spans="1:10" x14ac:dyDescent="0.25">
      <c r="B81" s="3" t="s">
        <v>11</v>
      </c>
      <c r="C81" s="3" t="s">
        <v>75</v>
      </c>
      <c r="D81" s="4" t="s">
        <v>141</v>
      </c>
      <c r="E81" s="5" t="s">
        <v>43</v>
      </c>
      <c r="F81" s="5">
        <v>2011</v>
      </c>
      <c r="G81" s="6" t="s">
        <v>93</v>
      </c>
      <c r="H81" s="6">
        <v>24</v>
      </c>
      <c r="I81" s="8">
        <v>25</v>
      </c>
      <c r="J81" s="8">
        <f t="shared" si="5"/>
        <v>49</v>
      </c>
    </row>
    <row r="82" spans="1:10" x14ac:dyDescent="0.25">
      <c r="B82" s="3" t="s">
        <v>12</v>
      </c>
      <c r="C82" s="3" t="s">
        <v>138</v>
      </c>
      <c r="D82" s="4" t="s">
        <v>303</v>
      </c>
      <c r="E82" s="5" t="s">
        <v>43</v>
      </c>
      <c r="F82" s="5">
        <v>2011</v>
      </c>
      <c r="G82" s="6" t="s">
        <v>93</v>
      </c>
      <c r="H82" s="6">
        <v>28</v>
      </c>
      <c r="I82" s="8">
        <v>24</v>
      </c>
      <c r="J82" s="8">
        <f t="shared" si="5"/>
        <v>52</v>
      </c>
    </row>
    <row r="83" spans="1:10" x14ac:dyDescent="0.25">
      <c r="B83" s="3" t="s">
        <v>18</v>
      </c>
      <c r="C83" s="3" t="s">
        <v>80</v>
      </c>
      <c r="D83" s="4" t="s">
        <v>128</v>
      </c>
      <c r="E83" s="5" t="s">
        <v>43</v>
      </c>
      <c r="F83" s="5">
        <v>2011</v>
      </c>
      <c r="G83" s="6" t="s">
        <v>93</v>
      </c>
      <c r="H83" s="6">
        <v>23</v>
      </c>
      <c r="I83" s="8">
        <v>30</v>
      </c>
      <c r="J83" s="8">
        <f t="shared" si="5"/>
        <v>53</v>
      </c>
    </row>
    <row r="84" spans="1:10" x14ac:dyDescent="0.25">
      <c r="B84" s="3" t="s">
        <v>12</v>
      </c>
      <c r="C84" s="3" t="s">
        <v>134</v>
      </c>
      <c r="D84" s="4" t="s">
        <v>135</v>
      </c>
      <c r="E84" s="5" t="s">
        <v>43</v>
      </c>
      <c r="F84" s="5">
        <v>2010</v>
      </c>
      <c r="G84" s="6" t="s">
        <v>93</v>
      </c>
      <c r="H84" s="6">
        <v>27</v>
      </c>
      <c r="I84" s="8">
        <v>27</v>
      </c>
      <c r="J84" s="8">
        <f t="shared" si="5"/>
        <v>54</v>
      </c>
    </row>
    <row r="85" spans="1:10" x14ac:dyDescent="0.25">
      <c r="B85" s="3" t="s">
        <v>11</v>
      </c>
      <c r="C85" s="3" t="s">
        <v>55</v>
      </c>
      <c r="D85" s="4" t="s">
        <v>52</v>
      </c>
      <c r="E85" s="5" t="s">
        <v>43</v>
      </c>
      <c r="F85" s="5">
        <v>2011</v>
      </c>
      <c r="G85" s="6" t="s">
        <v>93</v>
      </c>
      <c r="H85" s="6">
        <v>33</v>
      </c>
      <c r="I85" s="8">
        <v>28</v>
      </c>
      <c r="J85" s="8">
        <f t="shared" si="5"/>
        <v>61</v>
      </c>
    </row>
    <row r="86" spans="1:10" x14ac:dyDescent="0.25">
      <c r="B86" s="3" t="s">
        <v>46</v>
      </c>
      <c r="C86" s="3" t="s">
        <v>129</v>
      </c>
      <c r="D86" s="3" t="s">
        <v>130</v>
      </c>
      <c r="E86" s="5" t="s">
        <v>43</v>
      </c>
      <c r="F86" s="5">
        <v>2010</v>
      </c>
      <c r="G86" s="6" t="s">
        <v>93</v>
      </c>
      <c r="H86" s="6">
        <v>35</v>
      </c>
      <c r="I86" s="8">
        <v>29</v>
      </c>
      <c r="J86" s="8">
        <f t="shared" si="5"/>
        <v>64</v>
      </c>
    </row>
    <row r="87" spans="1:10" x14ac:dyDescent="0.25">
      <c r="B87" s="3" t="s">
        <v>12</v>
      </c>
      <c r="C87" s="3" t="s">
        <v>136</v>
      </c>
      <c r="D87" s="4" t="s">
        <v>137</v>
      </c>
      <c r="E87" s="5" t="s">
        <v>43</v>
      </c>
      <c r="F87" s="5">
        <v>2011</v>
      </c>
      <c r="G87" s="6" t="s">
        <v>93</v>
      </c>
      <c r="H87" s="6">
        <v>34</v>
      </c>
      <c r="I87" s="8">
        <v>32</v>
      </c>
      <c r="J87" s="8">
        <f t="shared" si="5"/>
        <v>66</v>
      </c>
    </row>
    <row r="88" spans="1:10" x14ac:dyDescent="0.25">
      <c r="B88" s="3"/>
      <c r="C88" s="3"/>
      <c r="D88" s="4"/>
      <c r="E88" s="5"/>
      <c r="F88" s="5"/>
      <c r="G88" s="6"/>
      <c r="H88" s="6"/>
    </row>
    <row r="89" spans="1:10" ht="21" x14ac:dyDescent="0.4">
      <c r="B89" s="39" t="s">
        <v>157</v>
      </c>
      <c r="C89" s="39"/>
      <c r="D89" s="39"/>
      <c r="E89" s="39"/>
      <c r="F89" s="39"/>
      <c r="G89" s="39"/>
      <c r="H89" s="39"/>
    </row>
    <row r="90" spans="1:10" ht="30" x14ac:dyDescent="0.25">
      <c r="A90" s="14" t="s">
        <v>306</v>
      </c>
      <c r="B90" s="30" t="s">
        <v>33</v>
      </c>
      <c r="C90" s="30" t="s">
        <v>34</v>
      </c>
      <c r="D90" s="30" t="s">
        <v>35</v>
      </c>
      <c r="E90" s="30" t="s">
        <v>36</v>
      </c>
      <c r="F90" s="30" t="s">
        <v>37</v>
      </c>
      <c r="G90" s="31" t="s">
        <v>38</v>
      </c>
      <c r="H90" s="15" t="s">
        <v>297</v>
      </c>
      <c r="I90" s="15" t="s">
        <v>298</v>
      </c>
      <c r="J90" s="15" t="s">
        <v>299</v>
      </c>
    </row>
    <row r="91" spans="1:10" x14ac:dyDescent="0.25">
      <c r="A91" s="8">
        <v>1</v>
      </c>
      <c r="B91" s="21" t="s">
        <v>68</v>
      </c>
      <c r="C91" s="21" t="s">
        <v>113</v>
      </c>
      <c r="D91" s="22" t="s">
        <v>103</v>
      </c>
      <c r="E91" s="23" t="s">
        <v>2</v>
      </c>
      <c r="F91" s="23">
        <v>2008</v>
      </c>
      <c r="G91" s="24" t="s">
        <v>158</v>
      </c>
      <c r="H91" s="24">
        <v>1</v>
      </c>
      <c r="I91" s="25">
        <v>1</v>
      </c>
      <c r="J91" s="25">
        <f t="shared" ref="J91:J112" si="6">SUM(H91:I91)</f>
        <v>2</v>
      </c>
    </row>
    <row r="92" spans="1:10" x14ac:dyDescent="0.25">
      <c r="A92" s="8">
        <v>2</v>
      </c>
      <c r="B92" s="21" t="s">
        <v>107</v>
      </c>
      <c r="C92" s="21" t="s">
        <v>159</v>
      </c>
      <c r="D92" s="22" t="s">
        <v>160</v>
      </c>
      <c r="E92" s="23" t="s">
        <v>2</v>
      </c>
      <c r="F92" s="23">
        <v>2008</v>
      </c>
      <c r="G92" s="24" t="s">
        <v>158</v>
      </c>
      <c r="H92" s="24">
        <v>2</v>
      </c>
      <c r="I92" s="25">
        <v>3</v>
      </c>
      <c r="J92" s="25">
        <f t="shared" si="6"/>
        <v>5</v>
      </c>
    </row>
    <row r="93" spans="1:10" x14ac:dyDescent="0.25">
      <c r="A93" s="8">
        <v>2</v>
      </c>
      <c r="B93" s="21" t="s">
        <v>46</v>
      </c>
      <c r="C93" s="21" t="s">
        <v>161</v>
      </c>
      <c r="D93" s="22" t="s">
        <v>162</v>
      </c>
      <c r="E93" s="23" t="s">
        <v>2</v>
      </c>
      <c r="F93" s="23">
        <v>2009</v>
      </c>
      <c r="G93" s="24" t="s">
        <v>158</v>
      </c>
      <c r="H93" s="24">
        <v>3</v>
      </c>
      <c r="I93" s="25">
        <v>2</v>
      </c>
      <c r="J93" s="25">
        <f t="shared" si="6"/>
        <v>5</v>
      </c>
    </row>
    <row r="94" spans="1:10" x14ac:dyDescent="0.25">
      <c r="A94" s="8">
        <v>3</v>
      </c>
      <c r="B94" s="21" t="s">
        <v>107</v>
      </c>
      <c r="C94" s="21" t="s">
        <v>159</v>
      </c>
      <c r="D94" s="22" t="s">
        <v>172</v>
      </c>
      <c r="E94" s="23" t="s">
        <v>2</v>
      </c>
      <c r="F94" s="23">
        <v>2008</v>
      </c>
      <c r="G94" s="24" t="s">
        <v>158</v>
      </c>
      <c r="H94" s="24">
        <v>4</v>
      </c>
      <c r="I94" s="25">
        <v>4</v>
      </c>
      <c r="J94" s="25">
        <f t="shared" si="6"/>
        <v>8</v>
      </c>
    </row>
    <row r="95" spans="1:10" x14ac:dyDescent="0.25">
      <c r="B95" s="3" t="s">
        <v>0</v>
      </c>
      <c r="C95" s="3" t="s">
        <v>165</v>
      </c>
      <c r="D95" s="4" t="s">
        <v>17</v>
      </c>
      <c r="E95" s="5" t="s">
        <v>2</v>
      </c>
      <c r="F95" s="5">
        <v>2009</v>
      </c>
      <c r="G95" s="6" t="s">
        <v>158</v>
      </c>
      <c r="H95" s="6">
        <v>5</v>
      </c>
      <c r="I95" s="8">
        <v>5</v>
      </c>
      <c r="J95" s="8">
        <f t="shared" si="6"/>
        <v>10</v>
      </c>
    </row>
    <row r="96" spans="1:10" x14ac:dyDescent="0.25">
      <c r="B96" s="3" t="s">
        <v>18</v>
      </c>
      <c r="C96" s="3" t="s">
        <v>179</v>
      </c>
      <c r="D96" s="4" t="s">
        <v>32</v>
      </c>
      <c r="E96" s="5" t="s">
        <v>2</v>
      </c>
      <c r="F96" s="5">
        <v>2008</v>
      </c>
      <c r="G96" s="6" t="s">
        <v>158</v>
      </c>
      <c r="H96" s="6">
        <v>6</v>
      </c>
      <c r="I96" s="8">
        <v>6</v>
      </c>
      <c r="J96" s="8">
        <f t="shared" si="6"/>
        <v>12</v>
      </c>
    </row>
    <row r="97" spans="2:10" x14ac:dyDescent="0.25">
      <c r="B97" s="3" t="s">
        <v>46</v>
      </c>
      <c r="C97" s="3" t="s">
        <v>163</v>
      </c>
      <c r="D97" s="4" t="s">
        <v>164</v>
      </c>
      <c r="E97" s="5" t="s">
        <v>2</v>
      </c>
      <c r="F97" s="5">
        <v>2009</v>
      </c>
      <c r="G97" s="6" t="s">
        <v>158</v>
      </c>
      <c r="H97" s="6">
        <v>8</v>
      </c>
      <c r="I97" s="8">
        <v>8</v>
      </c>
      <c r="J97" s="8">
        <f t="shared" si="6"/>
        <v>16</v>
      </c>
    </row>
    <row r="98" spans="2:10" x14ac:dyDescent="0.25">
      <c r="B98" s="3" t="s">
        <v>68</v>
      </c>
      <c r="C98" s="3" t="s">
        <v>174</v>
      </c>
      <c r="D98" s="4" t="s">
        <v>117</v>
      </c>
      <c r="E98" s="5" t="s">
        <v>2</v>
      </c>
      <c r="F98" s="5">
        <v>2008</v>
      </c>
      <c r="G98" s="6" t="s">
        <v>158</v>
      </c>
      <c r="H98" s="6">
        <v>10</v>
      </c>
      <c r="I98" s="8">
        <v>12</v>
      </c>
      <c r="J98" s="8">
        <f t="shared" si="6"/>
        <v>22</v>
      </c>
    </row>
    <row r="99" spans="2:10" x14ac:dyDescent="0.25">
      <c r="B99" s="3" t="s">
        <v>46</v>
      </c>
      <c r="C99" s="3" t="s">
        <v>58</v>
      </c>
      <c r="D99" s="4" t="s">
        <v>166</v>
      </c>
      <c r="E99" s="5" t="s">
        <v>2</v>
      </c>
      <c r="F99" s="5">
        <v>2008</v>
      </c>
      <c r="G99" s="6" t="s">
        <v>158</v>
      </c>
      <c r="H99" s="6">
        <v>14</v>
      </c>
      <c r="I99" s="8">
        <v>9</v>
      </c>
      <c r="J99" s="8">
        <f t="shared" si="6"/>
        <v>23</v>
      </c>
    </row>
    <row r="100" spans="2:10" x14ac:dyDescent="0.25">
      <c r="B100" s="3" t="s">
        <v>18</v>
      </c>
      <c r="C100" s="3" t="s">
        <v>182</v>
      </c>
      <c r="D100" s="4" t="s">
        <v>183</v>
      </c>
      <c r="E100" s="5" t="s">
        <v>2</v>
      </c>
      <c r="F100" s="5">
        <v>2008</v>
      </c>
      <c r="G100" s="6" t="s">
        <v>158</v>
      </c>
      <c r="H100" s="6">
        <v>17</v>
      </c>
      <c r="I100" s="8">
        <v>11</v>
      </c>
      <c r="J100" s="8">
        <f t="shared" si="6"/>
        <v>28</v>
      </c>
    </row>
    <row r="101" spans="2:10" x14ac:dyDescent="0.25">
      <c r="B101" s="3" t="s">
        <v>18</v>
      </c>
      <c r="C101" s="3" t="s">
        <v>180</v>
      </c>
      <c r="D101" s="4" t="s">
        <v>181</v>
      </c>
      <c r="E101" s="5" t="s">
        <v>2</v>
      </c>
      <c r="F101" s="5">
        <v>2008</v>
      </c>
      <c r="G101" s="6" t="s">
        <v>158</v>
      </c>
      <c r="H101" s="6">
        <v>16</v>
      </c>
      <c r="I101" s="8">
        <v>15</v>
      </c>
      <c r="J101" s="8">
        <f t="shared" si="6"/>
        <v>31</v>
      </c>
    </row>
    <row r="102" spans="2:10" x14ac:dyDescent="0.25">
      <c r="B102" s="3" t="s">
        <v>18</v>
      </c>
      <c r="C102" s="3" t="s">
        <v>151</v>
      </c>
      <c r="D102" s="4" t="s">
        <v>184</v>
      </c>
      <c r="E102" s="5" t="s">
        <v>2</v>
      </c>
      <c r="F102" s="5">
        <v>2008</v>
      </c>
      <c r="G102" s="6" t="s">
        <v>158</v>
      </c>
      <c r="H102" s="6">
        <v>19</v>
      </c>
      <c r="I102" s="8">
        <v>13</v>
      </c>
      <c r="J102" s="8">
        <f t="shared" si="6"/>
        <v>32</v>
      </c>
    </row>
    <row r="103" spans="2:10" x14ac:dyDescent="0.25">
      <c r="B103" s="3" t="s">
        <v>68</v>
      </c>
      <c r="C103" s="3" t="s">
        <v>177</v>
      </c>
      <c r="D103" s="4" t="s">
        <v>1</v>
      </c>
      <c r="E103" s="5" t="s">
        <v>2</v>
      </c>
      <c r="F103" s="5">
        <v>2009</v>
      </c>
      <c r="G103" s="6" t="s">
        <v>158</v>
      </c>
      <c r="H103" s="6">
        <v>15</v>
      </c>
      <c r="I103" s="8">
        <v>20</v>
      </c>
      <c r="J103" s="8">
        <f t="shared" si="6"/>
        <v>35</v>
      </c>
    </row>
    <row r="104" spans="2:10" x14ac:dyDescent="0.25">
      <c r="B104" s="3" t="s">
        <v>46</v>
      </c>
      <c r="C104" s="3" t="s">
        <v>167</v>
      </c>
      <c r="D104" s="4" t="s">
        <v>168</v>
      </c>
      <c r="E104" s="5" t="s">
        <v>2</v>
      </c>
      <c r="F104" s="5">
        <v>2008</v>
      </c>
      <c r="G104" s="6" t="s">
        <v>158</v>
      </c>
      <c r="H104" s="6">
        <v>18</v>
      </c>
      <c r="I104" s="8">
        <v>18</v>
      </c>
      <c r="J104" s="8">
        <f t="shared" si="6"/>
        <v>36</v>
      </c>
    </row>
    <row r="105" spans="2:10" x14ac:dyDescent="0.25">
      <c r="B105" s="3" t="s">
        <v>4</v>
      </c>
      <c r="C105" s="3" t="s">
        <v>118</v>
      </c>
      <c r="D105" s="4" t="s">
        <v>187</v>
      </c>
      <c r="E105" s="5" t="s">
        <v>2</v>
      </c>
      <c r="F105" s="5">
        <v>2008</v>
      </c>
      <c r="G105" s="6" t="s">
        <v>158</v>
      </c>
      <c r="H105" s="6">
        <v>21</v>
      </c>
      <c r="I105" s="8">
        <v>16</v>
      </c>
      <c r="J105" s="8">
        <f t="shared" si="6"/>
        <v>37</v>
      </c>
    </row>
    <row r="106" spans="2:10" x14ac:dyDescent="0.25">
      <c r="B106" s="3" t="s">
        <v>7</v>
      </c>
      <c r="C106" s="3" t="s">
        <v>122</v>
      </c>
      <c r="D106" s="4" t="s">
        <v>189</v>
      </c>
      <c r="E106" s="5" t="s">
        <v>2</v>
      </c>
      <c r="F106" s="5">
        <v>2008</v>
      </c>
      <c r="G106" s="6" t="s">
        <v>158</v>
      </c>
      <c r="H106" s="6">
        <v>25</v>
      </c>
      <c r="I106" s="8">
        <v>19</v>
      </c>
      <c r="J106" s="8">
        <f t="shared" si="6"/>
        <v>44</v>
      </c>
    </row>
    <row r="107" spans="2:10" x14ac:dyDescent="0.25">
      <c r="B107" s="3" t="s">
        <v>4</v>
      </c>
      <c r="C107" s="3" t="s">
        <v>120</v>
      </c>
      <c r="D107" s="4" t="s">
        <v>188</v>
      </c>
      <c r="E107" s="5" t="s">
        <v>2</v>
      </c>
      <c r="F107" s="5">
        <v>2008</v>
      </c>
      <c r="G107" s="6" t="s">
        <v>158</v>
      </c>
      <c r="H107" s="6">
        <v>26</v>
      </c>
      <c r="I107" s="8">
        <v>21</v>
      </c>
      <c r="J107" s="8">
        <f t="shared" si="6"/>
        <v>47</v>
      </c>
    </row>
    <row r="108" spans="2:10" x14ac:dyDescent="0.25">
      <c r="B108" s="3" t="s">
        <v>7</v>
      </c>
      <c r="C108" s="3" t="s">
        <v>190</v>
      </c>
      <c r="D108" s="4" t="s">
        <v>123</v>
      </c>
      <c r="E108" s="5" t="s">
        <v>2</v>
      </c>
      <c r="F108" s="5">
        <v>2008</v>
      </c>
      <c r="G108" s="6" t="s">
        <v>158</v>
      </c>
      <c r="H108" s="6">
        <v>29</v>
      </c>
      <c r="I108" s="8">
        <v>26</v>
      </c>
      <c r="J108" s="8">
        <f t="shared" si="6"/>
        <v>55</v>
      </c>
    </row>
    <row r="109" spans="2:10" x14ac:dyDescent="0.25">
      <c r="B109" s="3" t="s">
        <v>68</v>
      </c>
      <c r="C109" s="3" t="s">
        <v>175</v>
      </c>
      <c r="D109" s="4" t="s">
        <v>176</v>
      </c>
      <c r="E109" s="5" t="s">
        <v>2</v>
      </c>
      <c r="F109" s="5">
        <v>2009</v>
      </c>
      <c r="G109" s="6" t="s">
        <v>158</v>
      </c>
      <c r="H109" s="6">
        <v>32</v>
      </c>
      <c r="I109" s="8">
        <v>23</v>
      </c>
      <c r="J109" s="8">
        <f t="shared" si="6"/>
        <v>55</v>
      </c>
    </row>
    <row r="110" spans="2:10" x14ac:dyDescent="0.25">
      <c r="B110" s="3" t="s">
        <v>12</v>
      </c>
      <c r="C110" s="3" t="s">
        <v>13</v>
      </c>
      <c r="D110" s="4" t="s">
        <v>109</v>
      </c>
      <c r="E110" s="5" t="s">
        <v>2</v>
      </c>
      <c r="F110" s="5">
        <v>2009</v>
      </c>
      <c r="G110" s="6" t="s">
        <v>158</v>
      </c>
      <c r="H110" s="6">
        <v>35</v>
      </c>
      <c r="I110" s="8">
        <v>25</v>
      </c>
      <c r="J110" s="8">
        <f t="shared" si="6"/>
        <v>60</v>
      </c>
    </row>
    <row r="111" spans="2:10" x14ac:dyDescent="0.25">
      <c r="B111" s="3" t="s">
        <v>12</v>
      </c>
      <c r="C111" s="3" t="s">
        <v>169</v>
      </c>
      <c r="D111" s="4" t="s">
        <v>170</v>
      </c>
      <c r="E111" s="5" t="s">
        <v>2</v>
      </c>
      <c r="F111" s="5">
        <v>2009</v>
      </c>
      <c r="G111" s="6" t="s">
        <v>158</v>
      </c>
      <c r="H111" s="6">
        <v>38</v>
      </c>
      <c r="I111" s="8">
        <v>29</v>
      </c>
      <c r="J111" s="8">
        <f t="shared" si="6"/>
        <v>67</v>
      </c>
    </row>
    <row r="112" spans="2:10" x14ac:dyDescent="0.25">
      <c r="B112" s="3" t="s">
        <v>4</v>
      </c>
      <c r="C112" s="3" t="s">
        <v>185</v>
      </c>
      <c r="D112" s="4" t="s">
        <v>186</v>
      </c>
      <c r="E112" s="5" t="s">
        <v>2</v>
      </c>
      <c r="F112" s="5">
        <v>2008</v>
      </c>
      <c r="G112" s="6" t="s">
        <v>158</v>
      </c>
      <c r="H112" s="6">
        <v>40</v>
      </c>
      <c r="I112" s="8">
        <v>28</v>
      </c>
      <c r="J112" s="8">
        <f t="shared" si="6"/>
        <v>68</v>
      </c>
    </row>
    <row r="113" spans="1:10" x14ac:dyDescent="0.25">
      <c r="B113" s="3"/>
      <c r="C113" s="1"/>
      <c r="D113" s="1"/>
      <c r="E113" s="5"/>
      <c r="F113" s="5"/>
      <c r="G113" s="6"/>
      <c r="H113" s="6"/>
    </row>
    <row r="114" spans="1:10" ht="21" x14ac:dyDescent="0.4">
      <c r="B114" s="39" t="s">
        <v>192</v>
      </c>
      <c r="C114" s="39"/>
      <c r="D114" s="39"/>
      <c r="E114" s="39"/>
      <c r="F114" s="39"/>
      <c r="G114" s="39"/>
      <c r="H114" s="39"/>
    </row>
    <row r="115" spans="1:10" ht="30" x14ac:dyDescent="0.25">
      <c r="A115" s="14" t="s">
        <v>306</v>
      </c>
      <c r="B115" s="30" t="s">
        <v>33</v>
      </c>
      <c r="C115" s="30" t="s">
        <v>34</v>
      </c>
      <c r="D115" s="30" t="s">
        <v>35</v>
      </c>
      <c r="E115" s="30" t="s">
        <v>36</v>
      </c>
      <c r="F115" s="30" t="s">
        <v>37</v>
      </c>
      <c r="G115" s="31" t="s">
        <v>38</v>
      </c>
      <c r="H115" s="15" t="s">
        <v>297</v>
      </c>
      <c r="I115" s="15" t="s">
        <v>298</v>
      </c>
      <c r="J115" s="15" t="s">
        <v>302</v>
      </c>
    </row>
    <row r="116" spans="1:10" x14ac:dyDescent="0.25">
      <c r="A116" s="8">
        <v>1</v>
      </c>
      <c r="B116" s="21" t="s">
        <v>196</v>
      </c>
      <c r="C116" s="21" t="s">
        <v>197</v>
      </c>
      <c r="D116" s="22" t="s">
        <v>198</v>
      </c>
      <c r="E116" s="23" t="s">
        <v>43</v>
      </c>
      <c r="F116" s="23">
        <v>2009</v>
      </c>
      <c r="G116" s="24" t="s">
        <v>158</v>
      </c>
      <c r="H116" s="24">
        <v>3</v>
      </c>
      <c r="I116" s="25">
        <v>3</v>
      </c>
      <c r="J116" s="25">
        <f t="shared" ref="J116:J131" si="7">SUM(H116:I116)</f>
        <v>6</v>
      </c>
    </row>
    <row r="117" spans="1:10" x14ac:dyDescent="0.25">
      <c r="A117" s="8">
        <v>2</v>
      </c>
      <c r="B117" s="21" t="s">
        <v>18</v>
      </c>
      <c r="C117" s="21" t="s">
        <v>124</v>
      </c>
      <c r="D117" s="22" t="s">
        <v>211</v>
      </c>
      <c r="E117" s="23" t="s">
        <v>43</v>
      </c>
      <c r="F117" s="23">
        <v>2008</v>
      </c>
      <c r="G117" s="24" t="s">
        <v>158</v>
      </c>
      <c r="H117" s="24">
        <v>4</v>
      </c>
      <c r="I117" s="25">
        <v>7</v>
      </c>
      <c r="J117" s="25">
        <f t="shared" si="7"/>
        <v>11</v>
      </c>
    </row>
    <row r="118" spans="1:10" x14ac:dyDescent="0.25">
      <c r="A118" s="8">
        <v>2</v>
      </c>
      <c r="B118" s="21" t="s">
        <v>68</v>
      </c>
      <c r="C118" s="21" t="s">
        <v>209</v>
      </c>
      <c r="D118" s="22" t="s">
        <v>210</v>
      </c>
      <c r="E118" s="23" t="s">
        <v>43</v>
      </c>
      <c r="F118" s="23">
        <v>2009</v>
      </c>
      <c r="G118" s="24" t="s">
        <v>158</v>
      </c>
      <c r="H118" s="24">
        <v>5</v>
      </c>
      <c r="I118" s="25">
        <v>6</v>
      </c>
      <c r="J118" s="25">
        <f t="shared" si="7"/>
        <v>11</v>
      </c>
    </row>
    <row r="119" spans="1:10" x14ac:dyDescent="0.25">
      <c r="A119" s="8">
        <v>3</v>
      </c>
      <c r="B119" s="17" t="s">
        <v>0</v>
      </c>
      <c r="C119" s="17" t="s">
        <v>193</v>
      </c>
      <c r="D119" s="18" t="s">
        <v>133</v>
      </c>
      <c r="E119" s="19" t="s">
        <v>43</v>
      </c>
      <c r="F119" s="19">
        <v>2008</v>
      </c>
      <c r="G119" s="20" t="s">
        <v>158</v>
      </c>
      <c r="H119" s="20">
        <v>8</v>
      </c>
      <c r="I119" s="27">
        <v>4</v>
      </c>
      <c r="J119" s="27">
        <f t="shared" si="7"/>
        <v>12</v>
      </c>
    </row>
    <row r="120" spans="1:10" x14ac:dyDescent="0.25">
      <c r="B120" s="3" t="s">
        <v>4</v>
      </c>
      <c r="C120" s="3" t="s">
        <v>304</v>
      </c>
      <c r="D120" s="4" t="s">
        <v>213</v>
      </c>
      <c r="E120" s="5" t="s">
        <v>43</v>
      </c>
      <c r="F120" s="5">
        <v>2008</v>
      </c>
      <c r="G120" s="6" t="s">
        <v>158</v>
      </c>
      <c r="H120" s="6">
        <v>11</v>
      </c>
      <c r="I120" s="8">
        <v>9</v>
      </c>
      <c r="J120" s="8">
        <f t="shared" si="7"/>
        <v>20</v>
      </c>
    </row>
    <row r="121" spans="1:10" x14ac:dyDescent="0.25">
      <c r="B121" s="3" t="s">
        <v>4</v>
      </c>
      <c r="C121" s="3" t="s">
        <v>212</v>
      </c>
      <c r="D121" s="4" t="s">
        <v>140</v>
      </c>
      <c r="E121" s="5" t="s">
        <v>43</v>
      </c>
      <c r="F121" s="5">
        <v>2009</v>
      </c>
      <c r="G121" s="6" t="s">
        <v>158</v>
      </c>
      <c r="H121" s="6">
        <v>12</v>
      </c>
      <c r="I121" s="8">
        <v>12</v>
      </c>
      <c r="J121" s="8">
        <f t="shared" si="7"/>
        <v>24</v>
      </c>
    </row>
    <row r="122" spans="1:10" x14ac:dyDescent="0.25">
      <c r="B122" s="3" t="s">
        <v>12</v>
      </c>
      <c r="C122" s="3" t="s">
        <v>204</v>
      </c>
      <c r="D122" s="4" t="s">
        <v>205</v>
      </c>
      <c r="E122" s="5" t="s">
        <v>43</v>
      </c>
      <c r="F122" s="5">
        <v>2009</v>
      </c>
      <c r="G122" s="6" t="s">
        <v>158</v>
      </c>
      <c r="H122" s="6">
        <v>14</v>
      </c>
      <c r="I122" s="8">
        <v>14</v>
      </c>
      <c r="J122" s="8">
        <f t="shared" si="7"/>
        <v>28</v>
      </c>
    </row>
    <row r="123" spans="1:10" x14ac:dyDescent="0.25">
      <c r="B123" s="3" t="s">
        <v>171</v>
      </c>
      <c r="C123" s="3" t="s">
        <v>300</v>
      </c>
      <c r="D123" s="4" t="s">
        <v>206</v>
      </c>
      <c r="E123" s="5" t="s">
        <v>43</v>
      </c>
      <c r="F123" s="5">
        <v>2008</v>
      </c>
      <c r="G123" s="6" t="s">
        <v>158</v>
      </c>
      <c r="H123" s="6">
        <v>15</v>
      </c>
      <c r="I123" s="8">
        <v>13</v>
      </c>
      <c r="J123" s="8">
        <f t="shared" si="7"/>
        <v>28</v>
      </c>
    </row>
    <row r="124" spans="1:10" x14ac:dyDescent="0.25">
      <c r="B124" s="3" t="s">
        <v>171</v>
      </c>
      <c r="C124" s="3" t="s">
        <v>207</v>
      </c>
      <c r="D124" s="4" t="s">
        <v>57</v>
      </c>
      <c r="E124" s="5" t="s">
        <v>43</v>
      </c>
      <c r="F124" s="5">
        <v>2008</v>
      </c>
      <c r="G124" s="6" t="s">
        <v>158</v>
      </c>
      <c r="H124" s="6">
        <v>22</v>
      </c>
      <c r="I124" s="8">
        <v>11</v>
      </c>
      <c r="J124" s="8">
        <f t="shared" si="7"/>
        <v>33</v>
      </c>
    </row>
    <row r="125" spans="1:10" x14ac:dyDescent="0.25">
      <c r="B125" s="3" t="s">
        <v>0</v>
      </c>
      <c r="C125" s="3" t="s">
        <v>208</v>
      </c>
      <c r="D125" s="4" t="s">
        <v>128</v>
      </c>
      <c r="E125" s="5" t="s">
        <v>43</v>
      </c>
      <c r="F125" s="5">
        <v>2008</v>
      </c>
      <c r="G125" s="6" t="s">
        <v>158</v>
      </c>
      <c r="H125" s="6">
        <v>20</v>
      </c>
      <c r="I125" s="8">
        <v>18</v>
      </c>
      <c r="J125" s="8">
        <f t="shared" si="7"/>
        <v>38</v>
      </c>
    </row>
    <row r="126" spans="1:10" x14ac:dyDescent="0.25">
      <c r="B126" s="3" t="s">
        <v>0</v>
      </c>
      <c r="C126" s="3" t="s">
        <v>214</v>
      </c>
      <c r="D126" s="4" t="s">
        <v>42</v>
      </c>
      <c r="E126" s="5" t="s">
        <v>43</v>
      </c>
      <c r="F126" s="5">
        <v>2009</v>
      </c>
      <c r="G126" s="6" t="s">
        <v>158</v>
      </c>
      <c r="H126" s="6">
        <v>24</v>
      </c>
      <c r="I126" s="8">
        <v>15</v>
      </c>
      <c r="J126" s="8">
        <f t="shared" si="7"/>
        <v>39</v>
      </c>
    </row>
    <row r="127" spans="1:10" x14ac:dyDescent="0.25">
      <c r="B127" s="3" t="s">
        <v>46</v>
      </c>
      <c r="C127" s="3" t="s">
        <v>143</v>
      </c>
      <c r="D127" s="4" t="s">
        <v>199</v>
      </c>
      <c r="E127" s="5" t="s">
        <v>43</v>
      </c>
      <c r="F127" s="5">
        <v>2009</v>
      </c>
      <c r="G127" s="6" t="s">
        <v>158</v>
      </c>
      <c r="H127" s="6">
        <v>23</v>
      </c>
      <c r="I127" s="8">
        <v>20</v>
      </c>
      <c r="J127" s="8">
        <f t="shared" si="7"/>
        <v>43</v>
      </c>
    </row>
    <row r="128" spans="1:10" x14ac:dyDescent="0.25">
      <c r="B128" s="3" t="s">
        <v>0</v>
      </c>
      <c r="C128" s="3" t="s">
        <v>200</v>
      </c>
      <c r="D128" s="4" t="s">
        <v>56</v>
      </c>
      <c r="E128" s="5" t="s">
        <v>43</v>
      </c>
      <c r="F128" s="5">
        <v>2009</v>
      </c>
      <c r="G128" s="6" t="s">
        <v>158</v>
      </c>
      <c r="H128" s="6">
        <v>29</v>
      </c>
      <c r="I128" s="8">
        <v>25</v>
      </c>
      <c r="J128" s="8">
        <f t="shared" si="7"/>
        <v>54</v>
      </c>
    </row>
    <row r="129" spans="1:10" x14ac:dyDescent="0.25">
      <c r="B129" s="3" t="s">
        <v>0</v>
      </c>
      <c r="C129" s="3" t="s">
        <v>201</v>
      </c>
      <c r="D129" s="4" t="s">
        <v>49</v>
      </c>
      <c r="E129" s="5" t="s">
        <v>43</v>
      </c>
      <c r="F129" s="5">
        <v>2009</v>
      </c>
      <c r="G129" s="6" t="s">
        <v>158</v>
      </c>
      <c r="H129" s="6">
        <v>33</v>
      </c>
      <c r="I129" s="8">
        <v>24</v>
      </c>
      <c r="J129" s="8">
        <f t="shared" si="7"/>
        <v>57</v>
      </c>
    </row>
    <row r="130" spans="1:10" x14ac:dyDescent="0.25">
      <c r="B130" s="3" t="s">
        <v>0</v>
      </c>
      <c r="C130" s="3" t="s">
        <v>202</v>
      </c>
      <c r="D130" s="4" t="s">
        <v>203</v>
      </c>
      <c r="E130" s="5" t="s">
        <v>43</v>
      </c>
      <c r="F130" s="5">
        <v>2009</v>
      </c>
      <c r="G130" s="6" t="s">
        <v>158</v>
      </c>
      <c r="H130" s="6">
        <v>37</v>
      </c>
      <c r="I130" s="8">
        <v>21</v>
      </c>
      <c r="J130" s="8">
        <f t="shared" si="7"/>
        <v>58</v>
      </c>
    </row>
    <row r="131" spans="1:10" x14ac:dyDescent="0.25">
      <c r="B131" s="3" t="s">
        <v>0</v>
      </c>
      <c r="C131" s="3" t="s">
        <v>194</v>
      </c>
      <c r="D131" s="4" t="s">
        <v>195</v>
      </c>
      <c r="E131" s="5" t="s">
        <v>43</v>
      </c>
      <c r="F131" s="5">
        <v>2009</v>
      </c>
      <c r="G131" s="6" t="s">
        <v>158</v>
      </c>
      <c r="H131" s="6">
        <v>35</v>
      </c>
      <c r="I131" s="8">
        <v>26</v>
      </c>
      <c r="J131" s="8">
        <f t="shared" si="7"/>
        <v>61</v>
      </c>
    </row>
    <row r="133" spans="1:10" ht="21" x14ac:dyDescent="0.4">
      <c r="B133" s="39" t="s">
        <v>237</v>
      </c>
      <c r="C133" s="39"/>
      <c r="D133" s="39"/>
      <c r="E133" s="39"/>
      <c r="F133" s="39"/>
      <c r="G133" s="39"/>
      <c r="H133" s="39"/>
    </row>
    <row r="134" spans="1:10" ht="30" x14ac:dyDescent="0.25">
      <c r="A134" s="14" t="s">
        <v>306</v>
      </c>
      <c r="B134" s="30" t="s">
        <v>33</v>
      </c>
      <c r="C134" s="30" t="s">
        <v>34</v>
      </c>
      <c r="D134" s="30" t="s">
        <v>35</v>
      </c>
      <c r="E134" s="30" t="s">
        <v>36</v>
      </c>
      <c r="F134" s="30" t="s">
        <v>37</v>
      </c>
      <c r="G134" s="31" t="s">
        <v>38</v>
      </c>
      <c r="H134" s="15" t="s">
        <v>297</v>
      </c>
      <c r="I134" s="15" t="s">
        <v>298</v>
      </c>
      <c r="J134" s="15" t="s">
        <v>299</v>
      </c>
    </row>
    <row r="135" spans="1:10" x14ac:dyDescent="0.25">
      <c r="A135" s="8">
        <v>1</v>
      </c>
      <c r="B135" s="21" t="s">
        <v>221</v>
      </c>
      <c r="C135" s="21" t="s">
        <v>222</v>
      </c>
      <c r="D135" s="22" t="s">
        <v>223</v>
      </c>
      <c r="E135" s="23" t="s">
        <v>2</v>
      </c>
      <c r="F135" s="23">
        <v>2006</v>
      </c>
      <c r="G135" s="24" t="s">
        <v>224</v>
      </c>
      <c r="H135" s="24">
        <v>1</v>
      </c>
      <c r="I135" s="24">
        <v>1</v>
      </c>
      <c r="J135" s="25">
        <f t="shared" ref="J135:J149" si="8">SUM(H135:I135)</f>
        <v>2</v>
      </c>
    </row>
    <row r="136" spans="1:10" x14ac:dyDescent="0.25">
      <c r="A136" s="8">
        <v>2</v>
      </c>
      <c r="B136" s="21" t="s">
        <v>107</v>
      </c>
      <c r="C136" s="21" t="s">
        <v>173</v>
      </c>
      <c r="D136" s="22" t="s">
        <v>218</v>
      </c>
      <c r="E136" s="23" t="s">
        <v>2</v>
      </c>
      <c r="F136" s="23">
        <v>2007</v>
      </c>
      <c r="G136" s="24" t="s">
        <v>217</v>
      </c>
      <c r="H136" s="24">
        <v>5</v>
      </c>
      <c r="I136" s="24">
        <v>3</v>
      </c>
      <c r="J136" s="25">
        <f t="shared" si="8"/>
        <v>8</v>
      </c>
    </row>
    <row r="137" spans="1:10" x14ac:dyDescent="0.25">
      <c r="A137" s="8">
        <v>3</v>
      </c>
      <c r="B137" s="21" t="s">
        <v>18</v>
      </c>
      <c r="C137" s="21" t="s">
        <v>216</v>
      </c>
      <c r="D137" s="22" t="s">
        <v>104</v>
      </c>
      <c r="E137" s="23" t="s">
        <v>2</v>
      </c>
      <c r="F137" s="23">
        <v>2007</v>
      </c>
      <c r="G137" s="24" t="s">
        <v>217</v>
      </c>
      <c r="H137" s="24">
        <v>4</v>
      </c>
      <c r="I137" s="24">
        <v>5</v>
      </c>
      <c r="J137" s="25">
        <f t="shared" si="8"/>
        <v>9</v>
      </c>
    </row>
    <row r="138" spans="1:10" x14ac:dyDescent="0.25">
      <c r="B138" s="3" t="s">
        <v>0</v>
      </c>
      <c r="C138" s="3" t="s">
        <v>225</v>
      </c>
      <c r="D138" s="4" t="s">
        <v>14</v>
      </c>
      <c r="E138" s="5" t="s">
        <v>2</v>
      </c>
      <c r="F138" s="5">
        <v>2007</v>
      </c>
      <c r="G138" s="6" t="s">
        <v>217</v>
      </c>
      <c r="H138" s="6">
        <v>6</v>
      </c>
      <c r="I138" s="6">
        <v>7</v>
      </c>
      <c r="J138" s="8">
        <f t="shared" si="8"/>
        <v>13</v>
      </c>
    </row>
    <row r="139" spans="1:10" x14ac:dyDescent="0.25">
      <c r="B139" s="3" t="s">
        <v>18</v>
      </c>
      <c r="C139" s="3" t="s">
        <v>219</v>
      </c>
      <c r="D139" s="4" t="s">
        <v>220</v>
      </c>
      <c r="E139" s="5" t="s">
        <v>2</v>
      </c>
      <c r="F139" s="5">
        <v>2007</v>
      </c>
      <c r="G139" s="6" t="s">
        <v>217</v>
      </c>
      <c r="H139" s="6">
        <v>7</v>
      </c>
      <c r="I139" s="6">
        <v>6</v>
      </c>
      <c r="J139" s="8">
        <f t="shared" si="8"/>
        <v>13</v>
      </c>
    </row>
    <row r="140" spans="1:10" x14ac:dyDescent="0.25">
      <c r="B140" s="3" t="s">
        <v>68</v>
      </c>
      <c r="C140" s="3" t="s">
        <v>229</v>
      </c>
      <c r="D140" s="4" t="s">
        <v>9</v>
      </c>
      <c r="E140" s="5" t="s">
        <v>2</v>
      </c>
      <c r="F140" s="5">
        <v>2006</v>
      </c>
      <c r="G140" s="6" t="s">
        <v>224</v>
      </c>
      <c r="H140" s="6">
        <v>8</v>
      </c>
      <c r="I140" s="6">
        <v>8</v>
      </c>
      <c r="J140" s="8">
        <f t="shared" si="8"/>
        <v>16</v>
      </c>
    </row>
    <row r="141" spans="1:10" x14ac:dyDescent="0.25">
      <c r="B141" s="3" t="s">
        <v>7</v>
      </c>
      <c r="C141" s="3" t="s">
        <v>190</v>
      </c>
      <c r="D141" s="4" t="s">
        <v>9</v>
      </c>
      <c r="E141" s="5" t="s">
        <v>2</v>
      </c>
      <c r="F141" s="5">
        <v>2006</v>
      </c>
      <c r="G141" s="6" t="s">
        <v>224</v>
      </c>
      <c r="H141" s="6">
        <v>10</v>
      </c>
      <c r="I141" s="6">
        <v>10</v>
      </c>
      <c r="J141" s="8">
        <f t="shared" si="8"/>
        <v>20</v>
      </c>
    </row>
    <row r="142" spans="1:10" x14ac:dyDescent="0.25">
      <c r="B142" s="3" t="s">
        <v>18</v>
      </c>
      <c r="C142" s="3" t="s">
        <v>191</v>
      </c>
      <c r="D142" s="4" t="s">
        <v>234</v>
      </c>
      <c r="E142" s="5" t="s">
        <v>2</v>
      </c>
      <c r="F142" s="5">
        <v>2006</v>
      </c>
      <c r="G142" s="6" t="s">
        <v>224</v>
      </c>
      <c r="H142" s="6">
        <v>12</v>
      </c>
      <c r="I142" s="6">
        <v>12</v>
      </c>
      <c r="J142" s="8">
        <f t="shared" si="8"/>
        <v>24</v>
      </c>
    </row>
    <row r="143" spans="1:10" x14ac:dyDescent="0.25">
      <c r="B143" s="3" t="s">
        <v>18</v>
      </c>
      <c r="C143" s="3" t="s">
        <v>232</v>
      </c>
      <c r="D143" s="4" t="s">
        <v>233</v>
      </c>
      <c r="E143" s="5" t="s">
        <v>2</v>
      </c>
      <c r="F143" s="5">
        <v>2006</v>
      </c>
      <c r="G143" s="6" t="s">
        <v>224</v>
      </c>
      <c r="H143" s="6">
        <v>11</v>
      </c>
      <c r="I143" s="6">
        <v>16</v>
      </c>
      <c r="J143" s="8">
        <f t="shared" si="8"/>
        <v>27</v>
      </c>
    </row>
    <row r="144" spans="1:10" x14ac:dyDescent="0.25">
      <c r="B144" s="3" t="s">
        <v>4</v>
      </c>
      <c r="C144" s="3" t="s">
        <v>120</v>
      </c>
      <c r="D144" s="4" t="s">
        <v>235</v>
      </c>
      <c r="E144" s="5" t="s">
        <v>2</v>
      </c>
      <c r="F144" s="5">
        <v>2006</v>
      </c>
      <c r="G144" s="6" t="s">
        <v>224</v>
      </c>
      <c r="H144" s="6">
        <v>13</v>
      </c>
      <c r="I144" s="6">
        <v>15</v>
      </c>
      <c r="J144" s="8">
        <f t="shared" si="8"/>
        <v>28</v>
      </c>
    </row>
    <row r="145" spans="1:10" x14ac:dyDescent="0.25">
      <c r="B145" s="3" t="s">
        <v>18</v>
      </c>
      <c r="C145" s="3" t="s">
        <v>226</v>
      </c>
      <c r="D145" s="4" t="s">
        <v>227</v>
      </c>
      <c r="E145" s="5" t="s">
        <v>2</v>
      </c>
      <c r="F145" s="5">
        <v>2007</v>
      </c>
      <c r="G145" s="6" t="s">
        <v>217</v>
      </c>
      <c r="H145" s="6">
        <v>17</v>
      </c>
      <c r="I145" s="6">
        <v>11</v>
      </c>
      <c r="J145" s="8">
        <f t="shared" si="8"/>
        <v>28</v>
      </c>
    </row>
    <row r="146" spans="1:10" x14ac:dyDescent="0.25">
      <c r="B146" s="3" t="s">
        <v>18</v>
      </c>
      <c r="C146" s="3" t="s">
        <v>230</v>
      </c>
      <c r="D146" s="4" t="s">
        <v>231</v>
      </c>
      <c r="E146" s="5" t="s">
        <v>2</v>
      </c>
      <c r="F146" s="5">
        <v>2006</v>
      </c>
      <c r="G146" s="6" t="s">
        <v>224</v>
      </c>
      <c r="H146" s="6">
        <v>15</v>
      </c>
      <c r="I146" s="6">
        <v>14</v>
      </c>
      <c r="J146" s="8">
        <f t="shared" si="8"/>
        <v>29</v>
      </c>
    </row>
    <row r="147" spans="1:10" x14ac:dyDescent="0.25">
      <c r="B147" s="3" t="s">
        <v>0</v>
      </c>
      <c r="C147" s="3" t="s">
        <v>236</v>
      </c>
      <c r="D147" s="4" t="s">
        <v>9</v>
      </c>
      <c r="E147" s="5" t="s">
        <v>2</v>
      </c>
      <c r="F147" s="5">
        <v>2007</v>
      </c>
      <c r="G147" s="6" t="s">
        <v>217</v>
      </c>
      <c r="H147" s="6">
        <v>14</v>
      </c>
      <c r="I147" s="6">
        <v>17</v>
      </c>
      <c r="J147" s="8">
        <f t="shared" si="8"/>
        <v>31</v>
      </c>
    </row>
    <row r="148" spans="1:10" x14ac:dyDescent="0.25">
      <c r="B148" s="3" t="s">
        <v>18</v>
      </c>
      <c r="C148" s="3" t="s">
        <v>228</v>
      </c>
      <c r="D148" s="4" t="s">
        <v>160</v>
      </c>
      <c r="E148" s="5" t="s">
        <v>2</v>
      </c>
      <c r="F148" s="5">
        <v>2007</v>
      </c>
      <c r="G148" s="6" t="s">
        <v>217</v>
      </c>
      <c r="H148" s="6">
        <v>18</v>
      </c>
      <c r="I148" s="6">
        <v>13</v>
      </c>
      <c r="J148" s="8">
        <f t="shared" si="8"/>
        <v>31</v>
      </c>
    </row>
    <row r="149" spans="1:10" x14ac:dyDescent="0.25">
      <c r="B149" s="3" t="s">
        <v>46</v>
      </c>
      <c r="C149" s="3" t="s">
        <v>161</v>
      </c>
      <c r="D149" s="4" t="s">
        <v>105</v>
      </c>
      <c r="E149" s="5" t="s">
        <v>2</v>
      </c>
      <c r="F149" s="5">
        <v>2007</v>
      </c>
      <c r="G149" s="6" t="s">
        <v>217</v>
      </c>
      <c r="H149" s="6">
        <v>16</v>
      </c>
      <c r="I149" s="6">
        <v>18</v>
      </c>
      <c r="J149" s="8">
        <f t="shared" si="8"/>
        <v>34</v>
      </c>
    </row>
    <row r="150" spans="1:10" x14ac:dyDescent="0.25">
      <c r="B150" s="3"/>
      <c r="C150" s="3"/>
      <c r="D150" s="4"/>
      <c r="E150" s="5"/>
      <c r="F150" s="5"/>
      <c r="G150" s="11"/>
      <c r="H150" s="6"/>
      <c r="I150" s="6"/>
    </row>
    <row r="151" spans="1:10" ht="21" x14ac:dyDescent="0.4">
      <c r="B151" s="39" t="s">
        <v>215</v>
      </c>
      <c r="C151" s="39"/>
      <c r="D151" s="39"/>
      <c r="E151" s="39"/>
      <c r="F151" s="39"/>
      <c r="G151" s="39"/>
      <c r="H151" s="39"/>
    </row>
    <row r="152" spans="1:10" ht="30" x14ac:dyDescent="0.25">
      <c r="A152" s="14" t="s">
        <v>306</v>
      </c>
      <c r="B152" s="30" t="s">
        <v>33</v>
      </c>
      <c r="C152" s="30" t="s">
        <v>34</v>
      </c>
      <c r="D152" s="30" t="s">
        <v>35</v>
      </c>
      <c r="E152" s="30" t="s">
        <v>36</v>
      </c>
      <c r="F152" s="30" t="s">
        <v>37</v>
      </c>
      <c r="G152" s="31" t="s">
        <v>38</v>
      </c>
      <c r="H152" s="15" t="s">
        <v>297</v>
      </c>
      <c r="I152" s="32" t="s">
        <v>298</v>
      </c>
      <c r="J152" s="15" t="s">
        <v>299</v>
      </c>
    </row>
    <row r="153" spans="1:10" x14ac:dyDescent="0.25">
      <c r="A153" s="8">
        <v>1</v>
      </c>
      <c r="B153" s="21" t="s">
        <v>68</v>
      </c>
      <c r="C153" s="21" t="s">
        <v>209</v>
      </c>
      <c r="D153" s="22" t="s">
        <v>150</v>
      </c>
      <c r="E153" s="23" t="s">
        <v>43</v>
      </c>
      <c r="F153" s="23">
        <v>2007</v>
      </c>
      <c r="G153" s="24" t="s">
        <v>217</v>
      </c>
      <c r="H153" s="24">
        <v>1</v>
      </c>
      <c r="I153" s="24">
        <v>1</v>
      </c>
      <c r="J153" s="25">
        <f t="shared" ref="J153:J167" si="9">SUM(H153:I153)</f>
        <v>2</v>
      </c>
    </row>
    <row r="154" spans="1:10" x14ac:dyDescent="0.25">
      <c r="A154" s="8">
        <v>2</v>
      </c>
      <c r="B154" s="21" t="s">
        <v>4</v>
      </c>
      <c r="C154" s="21" t="s">
        <v>238</v>
      </c>
      <c r="D154" s="22" t="s">
        <v>239</v>
      </c>
      <c r="E154" s="23" t="s">
        <v>43</v>
      </c>
      <c r="F154" s="23">
        <v>2006</v>
      </c>
      <c r="G154" s="24" t="s">
        <v>224</v>
      </c>
      <c r="H154" s="24">
        <v>2</v>
      </c>
      <c r="I154" s="24">
        <v>3</v>
      </c>
      <c r="J154" s="25">
        <f t="shared" si="9"/>
        <v>5</v>
      </c>
    </row>
    <row r="155" spans="1:10" x14ac:dyDescent="0.25">
      <c r="A155" s="8">
        <v>3</v>
      </c>
      <c r="B155" s="21" t="s">
        <v>68</v>
      </c>
      <c r="C155" s="21" t="s">
        <v>178</v>
      </c>
      <c r="D155" s="22" t="s">
        <v>57</v>
      </c>
      <c r="E155" s="23" t="s">
        <v>43</v>
      </c>
      <c r="F155" s="23">
        <v>2006</v>
      </c>
      <c r="G155" s="24" t="s">
        <v>224</v>
      </c>
      <c r="H155" s="24">
        <v>3</v>
      </c>
      <c r="I155" s="24">
        <v>4</v>
      </c>
      <c r="J155" s="25">
        <f t="shared" si="9"/>
        <v>7</v>
      </c>
    </row>
    <row r="156" spans="1:10" x14ac:dyDescent="0.25">
      <c r="B156" s="3" t="s">
        <v>68</v>
      </c>
      <c r="C156" s="3" t="s">
        <v>113</v>
      </c>
      <c r="D156" s="4" t="s">
        <v>133</v>
      </c>
      <c r="E156" s="5" t="s">
        <v>43</v>
      </c>
      <c r="F156" s="5">
        <v>2006</v>
      </c>
      <c r="G156" s="6" t="s">
        <v>224</v>
      </c>
      <c r="H156" s="6">
        <v>4</v>
      </c>
      <c r="I156" s="6">
        <v>7</v>
      </c>
      <c r="J156" s="8">
        <f t="shared" si="9"/>
        <v>11</v>
      </c>
    </row>
    <row r="157" spans="1:10" x14ac:dyDescent="0.25">
      <c r="B157" s="3" t="s">
        <v>0</v>
      </c>
      <c r="C157" s="3" t="s">
        <v>240</v>
      </c>
      <c r="D157" s="4" t="s">
        <v>241</v>
      </c>
      <c r="E157" s="5" t="s">
        <v>43</v>
      </c>
      <c r="F157" s="5">
        <v>2007</v>
      </c>
      <c r="G157" s="6" t="s">
        <v>217</v>
      </c>
      <c r="H157" s="6">
        <v>5</v>
      </c>
      <c r="I157" s="6">
        <v>9</v>
      </c>
      <c r="J157" s="8">
        <f t="shared" si="9"/>
        <v>14</v>
      </c>
    </row>
    <row r="158" spans="1:10" x14ac:dyDescent="0.25">
      <c r="B158" s="3" t="s">
        <v>68</v>
      </c>
      <c r="C158" s="3" t="s">
        <v>242</v>
      </c>
      <c r="D158" s="4" t="s">
        <v>150</v>
      </c>
      <c r="E158" s="5" t="s">
        <v>43</v>
      </c>
      <c r="F158" s="5">
        <v>2007</v>
      </c>
      <c r="G158" s="6" t="s">
        <v>217</v>
      </c>
      <c r="H158" s="6">
        <v>6</v>
      </c>
      <c r="I158" s="6">
        <v>8</v>
      </c>
      <c r="J158" s="8">
        <f t="shared" si="9"/>
        <v>14</v>
      </c>
    </row>
    <row r="159" spans="1:10" x14ac:dyDescent="0.25">
      <c r="B159" s="3" t="s">
        <v>68</v>
      </c>
      <c r="C159" s="3" t="s">
        <v>246</v>
      </c>
      <c r="D159" s="4" t="s">
        <v>247</v>
      </c>
      <c r="E159" s="5" t="s">
        <v>43</v>
      </c>
      <c r="F159" s="5">
        <v>2007</v>
      </c>
      <c r="G159" s="6" t="s">
        <v>217</v>
      </c>
      <c r="H159" s="6">
        <v>9</v>
      </c>
      <c r="I159" s="6">
        <v>12</v>
      </c>
      <c r="J159" s="8">
        <f t="shared" si="9"/>
        <v>21</v>
      </c>
    </row>
    <row r="160" spans="1:10" x14ac:dyDescent="0.25">
      <c r="B160" s="3" t="s">
        <v>68</v>
      </c>
      <c r="C160" s="3" t="s">
        <v>252</v>
      </c>
      <c r="D160" s="4" t="s">
        <v>83</v>
      </c>
      <c r="E160" s="5" t="s">
        <v>43</v>
      </c>
      <c r="F160" s="5">
        <v>2006</v>
      </c>
      <c r="G160" s="6" t="s">
        <v>224</v>
      </c>
      <c r="H160" s="6">
        <v>10</v>
      </c>
      <c r="I160" s="6">
        <v>11</v>
      </c>
      <c r="J160" s="8">
        <f t="shared" si="9"/>
        <v>21</v>
      </c>
    </row>
    <row r="161" spans="1:10" x14ac:dyDescent="0.25">
      <c r="B161" s="3" t="s">
        <v>68</v>
      </c>
      <c r="C161" s="3" t="s">
        <v>243</v>
      </c>
      <c r="D161" s="4" t="s">
        <v>133</v>
      </c>
      <c r="E161" s="5" t="s">
        <v>43</v>
      </c>
      <c r="F161" s="5">
        <v>2006</v>
      </c>
      <c r="G161" s="6" t="s">
        <v>224</v>
      </c>
      <c r="H161" s="6">
        <v>14</v>
      </c>
      <c r="I161" s="6">
        <v>10</v>
      </c>
      <c r="J161" s="8">
        <f t="shared" si="9"/>
        <v>24</v>
      </c>
    </row>
    <row r="162" spans="1:10" x14ac:dyDescent="0.25">
      <c r="B162" s="3" t="s">
        <v>68</v>
      </c>
      <c r="C162" s="3" t="s">
        <v>245</v>
      </c>
      <c r="D162" s="4" t="s">
        <v>152</v>
      </c>
      <c r="E162" s="5" t="s">
        <v>43</v>
      </c>
      <c r="F162" s="5">
        <v>2006</v>
      </c>
      <c r="G162" s="6" t="s">
        <v>224</v>
      </c>
      <c r="H162" s="6">
        <v>12</v>
      </c>
      <c r="I162" s="6">
        <v>14</v>
      </c>
      <c r="J162" s="8">
        <f t="shared" si="9"/>
        <v>26</v>
      </c>
    </row>
    <row r="163" spans="1:10" x14ac:dyDescent="0.25">
      <c r="B163" s="3" t="s">
        <v>18</v>
      </c>
      <c r="C163" s="3" t="s">
        <v>111</v>
      </c>
      <c r="D163" s="4" t="s">
        <v>50</v>
      </c>
      <c r="E163" s="5" t="s">
        <v>43</v>
      </c>
      <c r="F163" s="5">
        <v>2007</v>
      </c>
      <c r="G163" s="6" t="s">
        <v>217</v>
      </c>
      <c r="H163" s="6">
        <v>11</v>
      </c>
      <c r="I163" s="6">
        <v>15</v>
      </c>
      <c r="J163" s="8">
        <f t="shared" si="9"/>
        <v>26</v>
      </c>
    </row>
    <row r="164" spans="1:10" x14ac:dyDescent="0.25">
      <c r="B164" s="3" t="s">
        <v>18</v>
      </c>
      <c r="C164" s="3" t="s">
        <v>249</v>
      </c>
      <c r="D164" s="4" t="s">
        <v>154</v>
      </c>
      <c r="E164" s="5" t="s">
        <v>43</v>
      </c>
      <c r="F164" s="5">
        <v>2006</v>
      </c>
      <c r="G164" s="6" t="s">
        <v>224</v>
      </c>
      <c r="H164" s="6">
        <v>18</v>
      </c>
      <c r="I164" s="6">
        <v>13</v>
      </c>
      <c r="J164" s="8">
        <f t="shared" si="9"/>
        <v>31</v>
      </c>
    </row>
    <row r="165" spans="1:10" x14ac:dyDescent="0.25">
      <c r="B165" s="3" t="s">
        <v>18</v>
      </c>
      <c r="C165" s="3" t="s">
        <v>248</v>
      </c>
      <c r="D165" s="4" t="s">
        <v>142</v>
      </c>
      <c r="E165" s="5" t="s">
        <v>43</v>
      </c>
      <c r="F165" s="5">
        <v>2007</v>
      </c>
      <c r="G165" s="6" t="s">
        <v>217</v>
      </c>
      <c r="H165" s="6">
        <v>20</v>
      </c>
      <c r="I165" s="6">
        <v>17</v>
      </c>
      <c r="J165" s="8">
        <f t="shared" si="9"/>
        <v>37</v>
      </c>
    </row>
    <row r="166" spans="1:10" x14ac:dyDescent="0.25">
      <c r="B166" s="3" t="s">
        <v>4</v>
      </c>
      <c r="C166" s="3" t="s">
        <v>250</v>
      </c>
      <c r="D166" s="4" t="s">
        <v>251</v>
      </c>
      <c r="E166" s="5" t="s">
        <v>43</v>
      </c>
      <c r="F166" s="5">
        <v>2007</v>
      </c>
      <c r="G166" s="6" t="s">
        <v>217</v>
      </c>
      <c r="H166" s="6">
        <v>24</v>
      </c>
      <c r="I166" s="6">
        <v>18</v>
      </c>
      <c r="J166" s="8">
        <f t="shared" si="9"/>
        <v>42</v>
      </c>
    </row>
    <row r="167" spans="1:10" x14ac:dyDescent="0.25">
      <c r="B167" s="3" t="s">
        <v>68</v>
      </c>
      <c r="C167" s="3" t="s">
        <v>244</v>
      </c>
      <c r="D167" s="4" t="s">
        <v>77</v>
      </c>
      <c r="E167" s="5" t="s">
        <v>43</v>
      </c>
      <c r="F167" s="5">
        <v>2006</v>
      </c>
      <c r="G167" s="6" t="s">
        <v>224</v>
      </c>
      <c r="H167" s="6">
        <v>25</v>
      </c>
      <c r="I167" s="6">
        <v>20</v>
      </c>
      <c r="J167" s="8">
        <f t="shared" si="9"/>
        <v>45</v>
      </c>
    </row>
    <row r="168" spans="1:10" x14ac:dyDescent="0.25">
      <c r="B168" s="3"/>
      <c r="C168" s="1"/>
      <c r="D168" s="1"/>
      <c r="E168" s="5"/>
      <c r="F168" s="2"/>
      <c r="G168" s="12"/>
      <c r="H168" s="6"/>
      <c r="I168" s="6"/>
    </row>
    <row r="169" spans="1:10" ht="21" x14ac:dyDescent="0.4">
      <c r="B169" s="39" t="s">
        <v>278</v>
      </c>
      <c r="C169" s="39"/>
      <c r="D169" s="39"/>
      <c r="E169" s="39"/>
      <c r="F169" s="39"/>
      <c r="G169" s="39"/>
      <c r="H169" s="39"/>
      <c r="I169" s="6"/>
    </row>
    <row r="170" spans="1:10" ht="30" x14ac:dyDescent="0.25">
      <c r="A170" s="14" t="s">
        <v>306</v>
      </c>
      <c r="B170" s="30" t="s">
        <v>33</v>
      </c>
      <c r="C170" s="30" t="s">
        <v>34</v>
      </c>
      <c r="D170" s="30" t="s">
        <v>35</v>
      </c>
      <c r="E170" s="30" t="s">
        <v>36</v>
      </c>
      <c r="F170" s="30" t="s">
        <v>37</v>
      </c>
      <c r="G170" s="31" t="s">
        <v>38</v>
      </c>
      <c r="H170" s="15" t="s">
        <v>297</v>
      </c>
      <c r="I170" s="15" t="s">
        <v>298</v>
      </c>
      <c r="J170" s="14" t="s">
        <v>299</v>
      </c>
    </row>
    <row r="171" spans="1:10" x14ac:dyDescent="0.25">
      <c r="A171" s="8">
        <v>1</v>
      </c>
      <c r="B171" s="21" t="s">
        <v>18</v>
      </c>
      <c r="C171" s="21" t="s">
        <v>253</v>
      </c>
      <c r="D171" s="22" t="s">
        <v>97</v>
      </c>
      <c r="E171" s="23" t="s">
        <v>2</v>
      </c>
      <c r="F171" s="23">
        <v>2005</v>
      </c>
      <c r="G171" s="24" t="s">
        <v>254</v>
      </c>
      <c r="H171" s="24">
        <v>1</v>
      </c>
      <c r="I171" s="24">
        <v>1</v>
      </c>
      <c r="J171" s="25">
        <f t="shared" ref="J171:J178" si="10">SUM(H171:I171)</f>
        <v>2</v>
      </c>
    </row>
    <row r="172" spans="1:10" x14ac:dyDescent="0.25">
      <c r="A172" s="8">
        <v>2</v>
      </c>
      <c r="B172" s="21" t="s">
        <v>18</v>
      </c>
      <c r="C172" s="21" t="s">
        <v>180</v>
      </c>
      <c r="D172" s="22" t="s">
        <v>97</v>
      </c>
      <c r="E172" s="23" t="s">
        <v>2</v>
      </c>
      <c r="F172" s="23">
        <v>2005</v>
      </c>
      <c r="G172" s="24" t="s">
        <v>254</v>
      </c>
      <c r="H172" s="24">
        <v>3</v>
      </c>
      <c r="I172" s="25">
        <v>2</v>
      </c>
      <c r="J172" s="25">
        <f t="shared" si="10"/>
        <v>5</v>
      </c>
    </row>
    <row r="173" spans="1:10" x14ac:dyDescent="0.25">
      <c r="A173" s="8">
        <v>3</v>
      </c>
      <c r="B173" s="21" t="s">
        <v>18</v>
      </c>
      <c r="C173" s="21" t="s">
        <v>124</v>
      </c>
      <c r="D173" s="22" t="s">
        <v>255</v>
      </c>
      <c r="E173" s="23" t="s">
        <v>2</v>
      </c>
      <c r="F173" s="23">
        <v>2004</v>
      </c>
      <c r="G173" s="24" t="s">
        <v>254</v>
      </c>
      <c r="H173" s="24">
        <v>2</v>
      </c>
      <c r="I173" s="24">
        <v>4</v>
      </c>
      <c r="J173" s="25">
        <f t="shared" si="10"/>
        <v>6</v>
      </c>
    </row>
    <row r="174" spans="1:10" x14ac:dyDescent="0.25">
      <c r="B174" s="3" t="s">
        <v>18</v>
      </c>
      <c r="C174" s="3" t="s">
        <v>261</v>
      </c>
      <c r="D174" s="4" t="s">
        <v>181</v>
      </c>
      <c r="E174" s="5" t="s">
        <v>2</v>
      </c>
      <c r="F174" s="5">
        <v>2004</v>
      </c>
      <c r="G174" s="6" t="s">
        <v>254</v>
      </c>
      <c r="H174" s="6">
        <v>4</v>
      </c>
      <c r="I174" s="8">
        <v>3</v>
      </c>
      <c r="J174" s="8">
        <f t="shared" si="10"/>
        <v>7</v>
      </c>
    </row>
    <row r="175" spans="1:10" x14ac:dyDescent="0.25">
      <c r="B175" s="3" t="s">
        <v>18</v>
      </c>
      <c r="C175" s="3" t="s">
        <v>182</v>
      </c>
      <c r="D175" s="4" t="s">
        <v>187</v>
      </c>
      <c r="E175" s="5" t="s">
        <v>2</v>
      </c>
      <c r="F175" s="5">
        <v>2005</v>
      </c>
      <c r="G175" s="6" t="s">
        <v>254</v>
      </c>
      <c r="H175" s="6">
        <v>5</v>
      </c>
      <c r="I175" s="8">
        <v>5</v>
      </c>
      <c r="J175" s="8">
        <f t="shared" si="10"/>
        <v>10</v>
      </c>
    </row>
    <row r="176" spans="1:10" x14ac:dyDescent="0.25">
      <c r="B176" s="3" t="s">
        <v>18</v>
      </c>
      <c r="C176" s="3" t="s">
        <v>258</v>
      </c>
      <c r="D176" s="4" t="s">
        <v>259</v>
      </c>
      <c r="E176" s="5" t="s">
        <v>2</v>
      </c>
      <c r="F176" s="5">
        <v>2005</v>
      </c>
      <c r="G176" s="6" t="s">
        <v>254</v>
      </c>
      <c r="H176" s="6">
        <v>6</v>
      </c>
      <c r="I176" s="8">
        <v>6</v>
      </c>
      <c r="J176" s="8">
        <f t="shared" si="10"/>
        <v>12</v>
      </c>
    </row>
    <row r="177" spans="1:10" x14ac:dyDescent="0.25">
      <c r="B177" s="3" t="s">
        <v>18</v>
      </c>
      <c r="C177" s="3" t="s">
        <v>182</v>
      </c>
      <c r="D177" s="4" t="s">
        <v>260</v>
      </c>
      <c r="E177" s="5" t="s">
        <v>2</v>
      </c>
      <c r="F177" s="5">
        <v>2005</v>
      </c>
      <c r="G177" s="6" t="s">
        <v>254</v>
      </c>
      <c r="H177" s="6">
        <v>7</v>
      </c>
      <c r="I177" s="8">
        <v>8</v>
      </c>
      <c r="J177" s="8">
        <f t="shared" si="10"/>
        <v>15</v>
      </c>
    </row>
    <row r="178" spans="1:10" x14ac:dyDescent="0.25">
      <c r="B178" s="3" t="s">
        <v>18</v>
      </c>
      <c r="C178" s="3" t="s">
        <v>256</v>
      </c>
      <c r="D178" s="4" t="s">
        <v>257</v>
      </c>
      <c r="E178" s="5" t="s">
        <v>2</v>
      </c>
      <c r="F178" s="5">
        <v>2005</v>
      </c>
      <c r="G178" s="6" t="s">
        <v>254</v>
      </c>
      <c r="H178" s="6">
        <v>8</v>
      </c>
      <c r="I178" s="8">
        <v>9</v>
      </c>
      <c r="J178" s="8">
        <f t="shared" si="10"/>
        <v>17</v>
      </c>
    </row>
    <row r="180" spans="1:10" ht="21" x14ac:dyDescent="0.4">
      <c r="B180" s="39" t="s">
        <v>279</v>
      </c>
      <c r="C180" s="39"/>
      <c r="D180" s="39"/>
      <c r="E180" s="39"/>
      <c r="F180" s="39"/>
      <c r="G180" s="39"/>
      <c r="H180" s="39"/>
    </row>
    <row r="181" spans="1:10" ht="30" x14ac:dyDescent="0.25">
      <c r="A181" s="14" t="s">
        <v>306</v>
      </c>
      <c r="B181" s="30" t="s">
        <v>33</v>
      </c>
      <c r="C181" s="30" t="s">
        <v>34</v>
      </c>
      <c r="D181" s="30" t="s">
        <v>35</v>
      </c>
      <c r="E181" s="30" t="s">
        <v>36</v>
      </c>
      <c r="F181" s="30" t="s">
        <v>37</v>
      </c>
      <c r="G181" s="31" t="s">
        <v>38</v>
      </c>
      <c r="H181" s="15" t="s">
        <v>297</v>
      </c>
      <c r="I181" s="15" t="s">
        <v>298</v>
      </c>
      <c r="J181" s="15" t="s">
        <v>299</v>
      </c>
    </row>
    <row r="182" spans="1:10" x14ac:dyDescent="0.25">
      <c r="A182" s="8">
        <v>1</v>
      </c>
      <c r="B182" s="21" t="s">
        <v>18</v>
      </c>
      <c r="C182" s="21" t="s">
        <v>262</v>
      </c>
      <c r="D182" s="22" t="s">
        <v>142</v>
      </c>
      <c r="E182" s="23" t="s">
        <v>43</v>
      </c>
      <c r="F182" s="23">
        <v>2004</v>
      </c>
      <c r="G182" s="24" t="s">
        <v>254</v>
      </c>
      <c r="H182" s="24">
        <v>1</v>
      </c>
      <c r="I182" s="25">
        <v>1</v>
      </c>
      <c r="J182" s="25">
        <f t="shared" ref="J182:J192" si="11">SUM(H182:I182)</f>
        <v>2</v>
      </c>
    </row>
    <row r="183" spans="1:10" x14ac:dyDescent="0.25">
      <c r="A183" s="8">
        <v>2</v>
      </c>
      <c r="B183" s="21" t="s">
        <v>68</v>
      </c>
      <c r="C183" s="21" t="s">
        <v>264</v>
      </c>
      <c r="D183" s="22" t="s">
        <v>265</v>
      </c>
      <c r="E183" s="23" t="s">
        <v>43</v>
      </c>
      <c r="F183" s="23">
        <v>2005</v>
      </c>
      <c r="G183" s="24" t="s">
        <v>254</v>
      </c>
      <c r="H183" s="24">
        <v>3</v>
      </c>
      <c r="I183" s="25">
        <v>2</v>
      </c>
      <c r="J183" s="25">
        <f t="shared" si="11"/>
        <v>5</v>
      </c>
    </row>
    <row r="184" spans="1:10" x14ac:dyDescent="0.25">
      <c r="A184" s="8">
        <v>3</v>
      </c>
      <c r="B184" s="21" t="s">
        <v>7</v>
      </c>
      <c r="C184" s="21" t="s">
        <v>263</v>
      </c>
      <c r="D184" s="22" t="s">
        <v>67</v>
      </c>
      <c r="E184" s="23" t="s">
        <v>43</v>
      </c>
      <c r="F184" s="23">
        <v>2004</v>
      </c>
      <c r="G184" s="24" t="s">
        <v>254</v>
      </c>
      <c r="H184" s="24">
        <v>2</v>
      </c>
      <c r="I184" s="25">
        <v>4</v>
      </c>
      <c r="J184" s="25">
        <f t="shared" si="11"/>
        <v>6</v>
      </c>
    </row>
    <row r="185" spans="1:10" x14ac:dyDescent="0.25">
      <c r="B185" s="3" t="s">
        <v>221</v>
      </c>
      <c r="C185" s="3" t="s">
        <v>274</v>
      </c>
      <c r="D185" s="4" t="s">
        <v>275</v>
      </c>
      <c r="E185" s="5" t="s">
        <v>43</v>
      </c>
      <c r="F185" s="5">
        <v>2005</v>
      </c>
      <c r="G185" s="6" t="s">
        <v>276</v>
      </c>
      <c r="H185" s="6">
        <v>4</v>
      </c>
      <c r="I185" s="8">
        <v>5</v>
      </c>
      <c r="J185" s="8">
        <f t="shared" si="11"/>
        <v>9</v>
      </c>
    </row>
    <row r="186" spans="1:10" x14ac:dyDescent="0.25">
      <c r="B186" s="3" t="s">
        <v>7</v>
      </c>
      <c r="C186" s="3" t="s">
        <v>273</v>
      </c>
      <c r="D186" s="4" t="s">
        <v>148</v>
      </c>
      <c r="E186" s="5" t="s">
        <v>43</v>
      </c>
      <c r="F186" s="5">
        <v>2004</v>
      </c>
      <c r="G186" s="6" t="s">
        <v>254</v>
      </c>
      <c r="H186" s="6">
        <v>5</v>
      </c>
      <c r="I186" s="8">
        <v>7</v>
      </c>
      <c r="J186" s="8">
        <f t="shared" si="11"/>
        <v>12</v>
      </c>
    </row>
    <row r="187" spans="1:10" x14ac:dyDescent="0.25">
      <c r="B187" s="3" t="s">
        <v>107</v>
      </c>
      <c r="C187" s="3" t="s">
        <v>269</v>
      </c>
      <c r="D187" s="4" t="s">
        <v>270</v>
      </c>
      <c r="E187" s="5" t="s">
        <v>43</v>
      </c>
      <c r="F187" s="5">
        <v>2005</v>
      </c>
      <c r="G187" s="6" t="s">
        <v>254</v>
      </c>
      <c r="H187" s="6">
        <v>6</v>
      </c>
      <c r="I187" s="8">
        <v>9</v>
      </c>
      <c r="J187" s="8">
        <f t="shared" si="11"/>
        <v>15</v>
      </c>
    </row>
    <row r="188" spans="1:10" x14ac:dyDescent="0.25">
      <c r="B188" s="3" t="s">
        <v>18</v>
      </c>
      <c r="C188" s="3" t="s">
        <v>228</v>
      </c>
      <c r="D188" s="4" t="s">
        <v>152</v>
      </c>
      <c r="E188" s="5" t="s">
        <v>43</v>
      </c>
      <c r="F188" s="5">
        <v>2005</v>
      </c>
      <c r="G188" s="6" t="s">
        <v>254</v>
      </c>
      <c r="H188" s="6">
        <v>8</v>
      </c>
      <c r="I188" s="8">
        <v>13</v>
      </c>
      <c r="J188" s="8">
        <f t="shared" si="11"/>
        <v>21</v>
      </c>
    </row>
    <row r="189" spans="1:10" x14ac:dyDescent="0.25">
      <c r="B189" s="3" t="s">
        <v>18</v>
      </c>
      <c r="C189" s="3" t="s">
        <v>271</v>
      </c>
      <c r="D189" s="4" t="s">
        <v>71</v>
      </c>
      <c r="E189" s="5" t="s">
        <v>43</v>
      </c>
      <c r="F189" s="5">
        <v>2005</v>
      </c>
      <c r="G189" s="6" t="s">
        <v>254</v>
      </c>
      <c r="H189" s="6">
        <v>7</v>
      </c>
      <c r="I189" s="8">
        <v>15</v>
      </c>
      <c r="J189" s="8">
        <f t="shared" si="11"/>
        <v>22</v>
      </c>
    </row>
    <row r="190" spans="1:10" x14ac:dyDescent="0.25">
      <c r="B190" s="3" t="s">
        <v>12</v>
      </c>
      <c r="C190" s="3" t="s">
        <v>267</v>
      </c>
      <c r="D190" s="4" t="s">
        <v>268</v>
      </c>
      <c r="E190" s="5" t="s">
        <v>43</v>
      </c>
      <c r="F190" s="5">
        <v>2005</v>
      </c>
      <c r="G190" s="6" t="s">
        <v>254</v>
      </c>
      <c r="H190" s="6">
        <v>9</v>
      </c>
      <c r="I190" s="8">
        <v>14</v>
      </c>
      <c r="J190" s="8">
        <f t="shared" si="11"/>
        <v>23</v>
      </c>
    </row>
    <row r="191" spans="1:10" x14ac:dyDescent="0.25">
      <c r="B191" s="3" t="s">
        <v>18</v>
      </c>
      <c r="C191" s="3" t="s">
        <v>182</v>
      </c>
      <c r="D191" s="4" t="s">
        <v>272</v>
      </c>
      <c r="E191" s="5" t="s">
        <v>43</v>
      </c>
      <c r="F191" s="5">
        <v>2005</v>
      </c>
      <c r="G191" s="6" t="s">
        <v>254</v>
      </c>
      <c r="H191" s="6">
        <v>14</v>
      </c>
      <c r="I191" s="8">
        <v>19</v>
      </c>
      <c r="J191" s="8">
        <f t="shared" si="11"/>
        <v>33</v>
      </c>
    </row>
    <row r="192" spans="1:10" x14ac:dyDescent="0.25">
      <c r="B192" s="3" t="s">
        <v>46</v>
      </c>
      <c r="C192" s="3" t="s">
        <v>266</v>
      </c>
      <c r="D192" s="4" t="s">
        <v>203</v>
      </c>
      <c r="E192" s="5" t="s">
        <v>43</v>
      </c>
      <c r="F192" s="5">
        <v>2005</v>
      </c>
      <c r="G192" s="6" t="s">
        <v>254</v>
      </c>
      <c r="H192" s="6">
        <v>16</v>
      </c>
      <c r="I192" s="8">
        <v>20</v>
      </c>
      <c r="J192" s="8">
        <f t="shared" si="11"/>
        <v>36</v>
      </c>
    </row>
    <row r="193" spans="1:10" x14ac:dyDescent="0.25">
      <c r="B193" s="3"/>
      <c r="C193" s="3"/>
      <c r="D193" s="4"/>
      <c r="E193" s="5"/>
      <c r="F193" s="5"/>
      <c r="G193" s="13"/>
      <c r="H193" s="6"/>
    </row>
    <row r="194" spans="1:10" ht="21" x14ac:dyDescent="0.4">
      <c r="B194" s="39" t="s">
        <v>277</v>
      </c>
      <c r="C194" s="39"/>
      <c r="D194" s="39"/>
      <c r="E194" s="39"/>
      <c r="F194" s="39"/>
      <c r="G194" s="39"/>
      <c r="H194" s="39"/>
    </row>
    <row r="195" spans="1:10" ht="30" x14ac:dyDescent="0.25">
      <c r="A195" s="14" t="s">
        <v>306</v>
      </c>
      <c r="B195" s="30" t="s">
        <v>33</v>
      </c>
      <c r="C195" s="30" t="s">
        <v>34</v>
      </c>
      <c r="D195" s="30" t="s">
        <v>35</v>
      </c>
      <c r="E195" s="30" t="s">
        <v>36</v>
      </c>
      <c r="F195" s="30" t="s">
        <v>37</v>
      </c>
      <c r="G195" s="31" t="s">
        <v>38</v>
      </c>
      <c r="H195" s="15" t="s">
        <v>297</v>
      </c>
      <c r="I195" s="15" t="s">
        <v>298</v>
      </c>
      <c r="J195" s="15" t="s">
        <v>299</v>
      </c>
    </row>
    <row r="196" spans="1:10" x14ac:dyDescent="0.25">
      <c r="A196" s="8">
        <v>1</v>
      </c>
      <c r="B196" s="21" t="s">
        <v>18</v>
      </c>
      <c r="C196" s="21" t="s">
        <v>191</v>
      </c>
      <c r="D196" s="22" t="s">
        <v>1</v>
      </c>
      <c r="E196" s="23" t="s">
        <v>2</v>
      </c>
      <c r="F196" s="23">
        <v>2002</v>
      </c>
      <c r="G196" s="24" t="s">
        <v>281</v>
      </c>
      <c r="H196" s="24">
        <v>1</v>
      </c>
      <c r="I196" s="25">
        <v>1</v>
      </c>
      <c r="J196" s="25">
        <f>SUM(H196:I196)</f>
        <v>2</v>
      </c>
    </row>
    <row r="197" spans="1:10" x14ac:dyDescent="0.25">
      <c r="A197" s="8">
        <v>2</v>
      </c>
      <c r="B197" s="21" t="s">
        <v>18</v>
      </c>
      <c r="C197" s="21" t="s">
        <v>290</v>
      </c>
      <c r="D197" s="22" t="s">
        <v>291</v>
      </c>
      <c r="E197" s="23" t="s">
        <v>2</v>
      </c>
      <c r="F197" s="23">
        <v>2003</v>
      </c>
      <c r="G197" s="24" t="s">
        <v>281</v>
      </c>
      <c r="H197" s="24">
        <v>2</v>
      </c>
      <c r="I197" s="25">
        <v>2</v>
      </c>
      <c r="J197" s="25">
        <f t="shared" ref="J197:J200" si="12">SUM(H197:I197)</f>
        <v>4</v>
      </c>
    </row>
    <row r="198" spans="1:10" x14ac:dyDescent="0.25">
      <c r="A198" s="8">
        <v>3</v>
      </c>
      <c r="B198" s="21" t="s">
        <v>18</v>
      </c>
      <c r="C198" s="21" t="s">
        <v>292</v>
      </c>
      <c r="D198" s="22" t="s">
        <v>1</v>
      </c>
      <c r="E198" s="23" t="s">
        <v>2</v>
      </c>
      <c r="F198" s="23">
        <v>2003</v>
      </c>
      <c r="G198" s="24" t="s">
        <v>281</v>
      </c>
      <c r="H198" s="24">
        <v>3</v>
      </c>
      <c r="I198" s="25">
        <v>4</v>
      </c>
      <c r="J198" s="25">
        <f t="shared" si="12"/>
        <v>7</v>
      </c>
    </row>
    <row r="199" spans="1:10" x14ac:dyDescent="0.25">
      <c r="A199" s="8">
        <v>3</v>
      </c>
      <c r="B199" s="21" t="s">
        <v>18</v>
      </c>
      <c r="C199" s="21" t="s">
        <v>294</v>
      </c>
      <c r="D199" s="22" t="s">
        <v>295</v>
      </c>
      <c r="E199" s="23" t="s">
        <v>2</v>
      </c>
      <c r="F199" s="23">
        <v>2002</v>
      </c>
      <c r="G199" s="24" t="s">
        <v>281</v>
      </c>
      <c r="H199" s="24">
        <v>4</v>
      </c>
      <c r="I199" s="25">
        <v>3</v>
      </c>
      <c r="J199" s="25">
        <f t="shared" si="12"/>
        <v>7</v>
      </c>
    </row>
    <row r="200" spans="1:10" x14ac:dyDescent="0.25">
      <c r="B200" s="3" t="s">
        <v>18</v>
      </c>
      <c r="C200" s="3" t="s">
        <v>293</v>
      </c>
      <c r="D200" s="4" t="s">
        <v>106</v>
      </c>
      <c r="E200" s="5" t="s">
        <v>2</v>
      </c>
      <c r="F200" s="5">
        <v>2003</v>
      </c>
      <c r="G200" s="6" t="s">
        <v>281</v>
      </c>
      <c r="H200" s="6">
        <v>5</v>
      </c>
      <c r="I200" s="8">
        <v>5</v>
      </c>
      <c r="J200" s="8">
        <f t="shared" si="12"/>
        <v>10</v>
      </c>
    </row>
    <row r="202" spans="1:10" ht="21" x14ac:dyDescent="0.4">
      <c r="B202" s="39" t="s">
        <v>289</v>
      </c>
      <c r="C202" s="39"/>
      <c r="D202" s="39"/>
      <c r="E202" s="39"/>
      <c r="F202" s="39"/>
      <c r="G202" s="39"/>
      <c r="H202" s="39"/>
    </row>
    <row r="203" spans="1:10" ht="30" x14ac:dyDescent="0.25">
      <c r="A203" s="14" t="s">
        <v>306</v>
      </c>
      <c r="B203" s="30" t="s">
        <v>33</v>
      </c>
      <c r="C203" s="30" t="s">
        <v>34</v>
      </c>
      <c r="D203" s="30" t="s">
        <v>35</v>
      </c>
      <c r="E203" s="30" t="s">
        <v>36</v>
      </c>
      <c r="F203" s="30" t="s">
        <v>37</v>
      </c>
      <c r="G203" s="31" t="s">
        <v>38</v>
      </c>
      <c r="H203" s="15" t="s">
        <v>297</v>
      </c>
      <c r="I203" s="15" t="s">
        <v>298</v>
      </c>
      <c r="J203" s="15" t="s">
        <v>299</v>
      </c>
    </row>
    <row r="204" spans="1:10" x14ac:dyDescent="0.25">
      <c r="A204" s="8">
        <v>1</v>
      </c>
      <c r="B204" s="21" t="s">
        <v>18</v>
      </c>
      <c r="C204" s="21" t="s">
        <v>280</v>
      </c>
      <c r="D204" s="22" t="s">
        <v>51</v>
      </c>
      <c r="E204" s="23" t="s">
        <v>43</v>
      </c>
      <c r="F204" s="23">
        <v>2003</v>
      </c>
      <c r="G204" s="24" t="s">
        <v>281</v>
      </c>
      <c r="H204" s="24">
        <v>1</v>
      </c>
      <c r="I204" s="25">
        <v>2</v>
      </c>
      <c r="J204" s="25">
        <f t="shared" ref="J204:J209" si="13">SUM(H204:I204)</f>
        <v>3</v>
      </c>
    </row>
    <row r="205" spans="1:10" x14ac:dyDescent="0.25">
      <c r="A205" s="8">
        <v>2</v>
      </c>
      <c r="B205" s="21" t="s">
        <v>107</v>
      </c>
      <c r="C205" s="21" t="s">
        <v>269</v>
      </c>
      <c r="D205" s="22" t="s">
        <v>144</v>
      </c>
      <c r="E205" s="23" t="s">
        <v>43</v>
      </c>
      <c r="F205" s="23">
        <v>2002</v>
      </c>
      <c r="G205" s="24" t="s">
        <v>281</v>
      </c>
      <c r="H205" s="24">
        <v>3</v>
      </c>
      <c r="I205" s="25">
        <v>1</v>
      </c>
      <c r="J205" s="25">
        <f t="shared" si="13"/>
        <v>4</v>
      </c>
    </row>
    <row r="206" spans="1:10" x14ac:dyDescent="0.25">
      <c r="A206" s="8">
        <v>3</v>
      </c>
      <c r="B206" s="21" t="s">
        <v>221</v>
      </c>
      <c r="C206" s="21" t="s">
        <v>282</v>
      </c>
      <c r="D206" s="22" t="s">
        <v>283</v>
      </c>
      <c r="E206" s="23" t="s">
        <v>43</v>
      </c>
      <c r="F206" s="23">
        <v>2003</v>
      </c>
      <c r="G206" s="24" t="s">
        <v>281</v>
      </c>
      <c r="H206" s="24">
        <v>2</v>
      </c>
      <c r="I206" s="25">
        <v>3</v>
      </c>
      <c r="J206" s="25">
        <f t="shared" si="13"/>
        <v>5</v>
      </c>
    </row>
    <row r="207" spans="1:10" x14ac:dyDescent="0.25">
      <c r="B207" s="3" t="s">
        <v>68</v>
      </c>
      <c r="C207" s="3" t="s">
        <v>287</v>
      </c>
      <c r="D207" s="4" t="s">
        <v>288</v>
      </c>
      <c r="E207" s="5" t="s">
        <v>43</v>
      </c>
      <c r="F207" s="5">
        <v>2003</v>
      </c>
      <c r="G207" s="6" t="s">
        <v>281</v>
      </c>
      <c r="H207" s="6">
        <v>4</v>
      </c>
      <c r="I207" s="8">
        <v>4</v>
      </c>
      <c r="J207" s="8">
        <f t="shared" si="13"/>
        <v>8</v>
      </c>
    </row>
    <row r="208" spans="1:10" x14ac:dyDescent="0.25">
      <c r="B208" s="3" t="s">
        <v>7</v>
      </c>
      <c r="C208" s="3" t="s">
        <v>285</v>
      </c>
      <c r="D208" s="4" t="s">
        <v>286</v>
      </c>
      <c r="E208" s="5" t="s">
        <v>43</v>
      </c>
      <c r="F208" s="5">
        <v>2003</v>
      </c>
      <c r="G208" s="6" t="s">
        <v>281</v>
      </c>
      <c r="H208" s="6">
        <v>6</v>
      </c>
      <c r="I208" s="8">
        <v>6</v>
      </c>
      <c r="J208" s="8">
        <f t="shared" si="13"/>
        <v>12</v>
      </c>
    </row>
    <row r="209" spans="2:10" x14ac:dyDescent="0.25">
      <c r="B209" s="3" t="s">
        <v>18</v>
      </c>
      <c r="C209" s="3" t="s">
        <v>284</v>
      </c>
      <c r="D209" s="4" t="s">
        <v>82</v>
      </c>
      <c r="E209" s="5" t="s">
        <v>43</v>
      </c>
      <c r="F209" s="5">
        <v>2003</v>
      </c>
      <c r="G209" s="6" t="s">
        <v>281</v>
      </c>
      <c r="H209" s="6">
        <v>7</v>
      </c>
      <c r="I209" s="8">
        <v>7</v>
      </c>
      <c r="J209" s="8">
        <f t="shared" si="13"/>
        <v>14</v>
      </c>
    </row>
  </sheetData>
  <autoFilter ref="B203:J203">
    <sortState ref="B350:J356">
      <sortCondition ref="J349"/>
    </sortState>
  </autoFilter>
  <mergeCells count="14">
    <mergeCell ref="B169:H169"/>
    <mergeCell ref="B180:H180"/>
    <mergeCell ref="B194:H194"/>
    <mergeCell ref="B202:H202"/>
    <mergeCell ref="B67:H67"/>
    <mergeCell ref="B89:H89"/>
    <mergeCell ref="B114:H114"/>
    <mergeCell ref="B133:H133"/>
    <mergeCell ref="B151:H151"/>
    <mergeCell ref="B17:H17"/>
    <mergeCell ref="B34:H34"/>
    <mergeCell ref="B8:H8"/>
    <mergeCell ref="B1:H1"/>
    <mergeCell ref="B49:H49"/>
  </mergeCells>
  <dataValidations count="1">
    <dataValidation type="list" allowBlank="1" showInputMessage="1" showErrorMessage="1" sqref="E204:E209 E116:E131 E19:E32 E10:E15 E196:E200 E171:E178 E3:E7 E36:E48 E51:E66 E182:E193 E91:E113 E135:E150 E153:E168 E69:E88">
      <formula1>"F,M,f,m"</formula1>
    </dataValidation>
  </dataValidations>
  <pageMargins left="0.7" right="0.7" top="0.75" bottom="0.75" header="0.3" footer="0.3"/>
  <pageSetup orientation="portrait" r:id="rId1"/>
  <ignoredErrors>
    <ignoredError sqref="J10:J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cols>
    <col min="1" max="1" width="7.140625" bestFit="1" customWidth="1"/>
    <col min="2" max="2" width="29.7109375" bestFit="1" customWidth="1"/>
    <col min="3" max="3" width="11.7109375" customWidth="1"/>
    <col min="4" max="4" width="12" customWidth="1"/>
    <col min="5" max="5" width="11.140625" customWidth="1"/>
  </cols>
  <sheetData>
    <row r="1" spans="1:5" ht="30" x14ac:dyDescent="0.25">
      <c r="A1" s="33" t="s">
        <v>307</v>
      </c>
      <c r="B1" s="34" t="s">
        <v>33</v>
      </c>
      <c r="C1" s="33" t="s">
        <v>308</v>
      </c>
      <c r="D1" s="33" t="s">
        <v>309</v>
      </c>
      <c r="E1" s="33" t="s">
        <v>302</v>
      </c>
    </row>
    <row r="2" spans="1:5" x14ac:dyDescent="0.25">
      <c r="A2" s="35">
        <v>1</v>
      </c>
      <c r="B2" s="7" t="s">
        <v>18</v>
      </c>
      <c r="C2" s="8">
        <v>70</v>
      </c>
      <c r="D2">
        <v>68</v>
      </c>
      <c r="E2">
        <f t="shared" ref="E2:E12" si="0">C2+D2</f>
        <v>138</v>
      </c>
    </row>
    <row r="3" spans="1:5" x14ac:dyDescent="0.25">
      <c r="A3" s="35">
        <v>2</v>
      </c>
      <c r="B3" s="7" t="s">
        <v>0</v>
      </c>
      <c r="C3" s="8">
        <v>35</v>
      </c>
      <c r="D3">
        <v>37</v>
      </c>
      <c r="E3">
        <f t="shared" si="0"/>
        <v>72</v>
      </c>
    </row>
    <row r="4" spans="1:5" x14ac:dyDescent="0.25">
      <c r="A4" s="35">
        <v>3</v>
      </c>
      <c r="B4" s="7" t="s">
        <v>4</v>
      </c>
      <c r="C4" s="8">
        <v>44</v>
      </c>
      <c r="D4">
        <v>27</v>
      </c>
      <c r="E4">
        <f t="shared" si="0"/>
        <v>71</v>
      </c>
    </row>
    <row r="5" spans="1:5" x14ac:dyDescent="0.25">
      <c r="A5" s="35">
        <v>4</v>
      </c>
      <c r="B5" s="7" t="s">
        <v>310</v>
      </c>
      <c r="C5" s="8">
        <v>30</v>
      </c>
      <c r="D5">
        <v>26</v>
      </c>
      <c r="E5">
        <f t="shared" si="0"/>
        <v>56</v>
      </c>
    </row>
    <row r="6" spans="1:5" x14ac:dyDescent="0.25">
      <c r="A6" s="35">
        <v>5</v>
      </c>
      <c r="B6" s="7" t="s">
        <v>311</v>
      </c>
      <c r="C6" s="8">
        <v>23</v>
      </c>
      <c r="D6">
        <v>16</v>
      </c>
      <c r="E6">
        <f t="shared" si="0"/>
        <v>39</v>
      </c>
    </row>
    <row r="7" spans="1:5" x14ac:dyDescent="0.25">
      <c r="A7" s="35">
        <v>6</v>
      </c>
      <c r="B7" s="7" t="s">
        <v>46</v>
      </c>
      <c r="C7" s="8">
        <v>15</v>
      </c>
      <c r="D7">
        <v>17</v>
      </c>
      <c r="E7">
        <f t="shared" si="0"/>
        <v>32</v>
      </c>
    </row>
    <row r="8" spans="1:5" x14ac:dyDescent="0.25">
      <c r="A8" s="35">
        <v>7</v>
      </c>
      <c r="B8" s="7" t="s">
        <v>312</v>
      </c>
      <c r="C8" s="8">
        <v>27</v>
      </c>
      <c r="D8">
        <v>2</v>
      </c>
      <c r="E8">
        <f t="shared" si="0"/>
        <v>29</v>
      </c>
    </row>
    <row r="9" spans="1:5" x14ac:dyDescent="0.25">
      <c r="A9" s="35">
        <v>8</v>
      </c>
      <c r="B9" s="7" t="s">
        <v>313</v>
      </c>
      <c r="C9" s="8">
        <v>12</v>
      </c>
      <c r="D9">
        <v>14</v>
      </c>
      <c r="E9">
        <f t="shared" si="0"/>
        <v>26</v>
      </c>
    </row>
    <row r="10" spans="1:5" x14ac:dyDescent="0.25">
      <c r="A10" s="35">
        <v>9</v>
      </c>
      <c r="B10" s="7" t="s">
        <v>314</v>
      </c>
      <c r="C10" s="8">
        <v>13</v>
      </c>
      <c r="D10">
        <v>12</v>
      </c>
      <c r="E10">
        <f t="shared" si="0"/>
        <v>25</v>
      </c>
    </row>
    <row r="11" spans="1:5" x14ac:dyDescent="0.25">
      <c r="A11" s="35">
        <v>10</v>
      </c>
      <c r="B11" s="7" t="s">
        <v>315</v>
      </c>
      <c r="C11" s="8">
        <v>7</v>
      </c>
      <c r="D11">
        <v>2</v>
      </c>
      <c r="E11">
        <f t="shared" si="0"/>
        <v>9</v>
      </c>
    </row>
    <row r="12" spans="1:5" x14ac:dyDescent="0.25">
      <c r="A12" s="35">
        <v>11</v>
      </c>
      <c r="B12" s="7" t="s">
        <v>316</v>
      </c>
      <c r="C12" s="8">
        <v>3</v>
      </c>
      <c r="D12">
        <v>4</v>
      </c>
      <c r="E12">
        <f t="shared" si="0"/>
        <v>7</v>
      </c>
    </row>
    <row r="13" spans="1:5" x14ac:dyDescent="0.25">
      <c r="A13" s="35"/>
      <c r="B13" s="7"/>
      <c r="C13" s="8"/>
    </row>
    <row r="14" spans="1:5" ht="45" x14ac:dyDescent="0.25">
      <c r="A14" s="33" t="s">
        <v>307</v>
      </c>
      <c r="B14" s="34" t="s">
        <v>318</v>
      </c>
      <c r="C14" s="33" t="s">
        <v>308</v>
      </c>
      <c r="D14" s="33" t="s">
        <v>309</v>
      </c>
      <c r="E14" s="33" t="s">
        <v>302</v>
      </c>
    </row>
    <row r="15" spans="1:5" x14ac:dyDescent="0.25">
      <c r="A15" s="36">
        <v>1</v>
      </c>
      <c r="B15" s="9" t="s">
        <v>317</v>
      </c>
      <c r="C15" s="10">
        <v>12</v>
      </c>
      <c r="D15" s="36">
        <v>7</v>
      </c>
      <c r="E15" s="37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Challenge Panche-Castello</vt:lpstr>
      <vt:lpstr>Classifica Società e Scuole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</dc:creator>
  <cp:lastModifiedBy>Tomei Lorenzo</cp:lastModifiedBy>
  <dcterms:created xsi:type="dcterms:W3CDTF">2019-11-03T18:06:33Z</dcterms:created>
  <dcterms:modified xsi:type="dcterms:W3CDTF">2019-12-03T07:27:52Z</dcterms:modified>
</cp:coreProperties>
</file>